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h.vargas\Desktop\RPD doc transfer\"/>
    </mc:Choice>
  </mc:AlternateContent>
  <xr:revisionPtr revIDLastSave="29" documentId="8_{C77FDE04-753E-4B5C-918A-EF9D185A1185}" xr6:coauthVersionLast="47" xr6:coauthVersionMax="47" xr10:uidLastSave="{F8A060E7-320A-46C6-8BF4-E60274EF9189}"/>
  <bookViews>
    <workbookView xWindow="0" yWindow="0" windowWidth="33216" windowHeight="1711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K30" i="1"/>
  <c r="G30" i="1"/>
  <c r="I29" i="1"/>
  <c r="K29" i="1"/>
  <c r="G29" i="1"/>
  <c r="I28" i="1"/>
  <c r="K28" i="1"/>
  <c r="G28" i="1"/>
  <c r="I27" i="1"/>
  <c r="K27" i="1"/>
  <c r="G27" i="1"/>
  <c r="K57" i="1"/>
  <c r="I57" i="1"/>
  <c r="G57" i="1"/>
  <c r="K52" i="1"/>
  <c r="I52" i="1"/>
  <c r="G52" i="1"/>
  <c r="K46" i="1"/>
  <c r="I46" i="1"/>
  <c r="G46" i="1"/>
  <c r="K41" i="1"/>
  <c r="I41" i="1"/>
  <c r="G41" i="1"/>
  <c r="K36" i="1"/>
  <c r="I36" i="1"/>
  <c r="G36" i="1"/>
  <c r="K31" i="1"/>
  <c r="I31" i="1"/>
  <c r="G31" i="1"/>
  <c r="G24" i="1"/>
  <c r="I16" i="1"/>
  <c r="K16" i="1"/>
  <c r="I13" i="1"/>
  <c r="K13" i="1"/>
  <c r="I12" i="1"/>
  <c r="K12" i="1"/>
  <c r="I9" i="1"/>
  <c r="K9" i="1"/>
  <c r="I8" i="1"/>
  <c r="K8" i="1"/>
  <c r="K24" i="1" s="1"/>
  <c r="I24" i="1" l="1"/>
  <c r="I60" i="1" s="1"/>
  <c r="G60" i="1"/>
  <c r="G61" i="1"/>
  <c r="G63" i="1"/>
  <c r="I61" i="1"/>
  <c r="I63" i="1"/>
  <c r="K60" i="1"/>
  <c r="K61" i="1" l="1"/>
  <c r="K63" i="1"/>
</calcChain>
</file>

<file path=xl/sharedStrings.xml><?xml version="1.0" encoding="utf-8"?>
<sst xmlns="http://schemas.openxmlformats.org/spreadsheetml/2006/main" count="52" uniqueCount="46">
  <si>
    <t>PROJECT TITLE</t>
  </si>
  <si>
    <t>Start Date - End Date</t>
  </si>
  <si>
    <t>Requested Funds</t>
  </si>
  <si>
    <t>Personnel</t>
  </si>
  <si>
    <t>Project Period 1</t>
  </si>
  <si>
    <t>Project Period 2</t>
  </si>
  <si>
    <t>Project Period 3</t>
  </si>
  <si>
    <t>Principal Investigator*</t>
  </si>
  <si>
    <t>xx% effort during AY  (3 units = 10% of AY salary= 0.9 AY person months)</t>
  </si>
  <si>
    <t>xx% effort or # of hours during the Summer and/or AY</t>
  </si>
  <si>
    <t>Co-Principal Investigator(s)*</t>
  </si>
  <si>
    <t>xx% effort or   # of hours during the Summer and/or AY</t>
  </si>
  <si>
    <t>Professional &amp;/or Technical Staff*</t>
  </si>
  <si>
    <t>show as % of effort OR an hourly rate</t>
  </si>
  <si>
    <t>Student Assistants/Researcher(s)</t>
  </si>
  <si>
    <t xml:space="preserve">    Undergrads</t>
  </si>
  <si>
    <t xml:space="preserve">    # of wks x # of hrs/wk x $$/hr</t>
  </si>
  <si>
    <t xml:space="preserve">    Graduate students</t>
  </si>
  <si>
    <t>Total Personnel</t>
  </si>
  <si>
    <t xml:space="preserve">Fringe Benefits** </t>
  </si>
  <si>
    <t>62% faculty AY rate</t>
  </si>
  <si>
    <t>12% faculty summer/additional employment rate</t>
  </si>
  <si>
    <t>62% staff rate (full-time, benefitted)</t>
  </si>
  <si>
    <t>10.5% student rate</t>
  </si>
  <si>
    <t>Total Fringe Benefits</t>
  </si>
  <si>
    <t>Travel</t>
  </si>
  <si>
    <t>xx trip(s) to xxxxx - airfare xx, per diem xx, lodging xx, mileage xx</t>
  </si>
  <si>
    <t>Total Travel</t>
  </si>
  <si>
    <r>
      <t xml:space="preserve">Equipment </t>
    </r>
    <r>
      <rPr>
        <sz val="10"/>
        <rFont val="Arial"/>
        <family val="2"/>
      </rPr>
      <t>(items over $5,000/per unit)</t>
    </r>
  </si>
  <si>
    <t>Describe Requested Item(s)</t>
  </si>
  <si>
    <t>Total Equipment</t>
  </si>
  <si>
    <r>
      <t>Materials and Supplies</t>
    </r>
    <r>
      <rPr>
        <sz val="10"/>
        <rFont val="Arial"/>
        <family val="2"/>
      </rPr>
      <t xml:space="preserve"> </t>
    </r>
  </si>
  <si>
    <t>Total Materials and Supplies</t>
  </si>
  <si>
    <r>
      <t xml:space="preserve">Contractual </t>
    </r>
    <r>
      <rPr>
        <sz val="10"/>
        <rFont val="Arial"/>
        <family val="2"/>
      </rPr>
      <t>(i.e. subcontracts &amp; consultants)</t>
    </r>
  </si>
  <si>
    <t>xx consultant (s)  - xx days  at  $$/day</t>
  </si>
  <si>
    <t>Subaward to xxx (attach detailed budget)</t>
  </si>
  <si>
    <t>Total Contractual</t>
  </si>
  <si>
    <t>Other Direct Costs</t>
  </si>
  <si>
    <t>Describe Requested Item(s) and unit cost</t>
  </si>
  <si>
    <t xml:space="preserve">Total Other </t>
  </si>
  <si>
    <t>Total Direct Costs</t>
  </si>
  <si>
    <t>Facilities &amp; Administrative (F&amp;A) Costs at 42% MTDC</t>
  </si>
  <si>
    <t>TOTAL PROJECT COSTS</t>
  </si>
  <si>
    <t>*Include a 3% salary increase in years 2 &amp; 3 to cover potential cost of living and/or merit increases.</t>
  </si>
  <si>
    <r>
      <t xml:space="preserve">**For current Sacramento State fringe benefit, travel and F&amp;A rates, visit  </t>
    </r>
    <r>
      <rPr>
        <sz val="10"/>
        <color indexed="30"/>
        <rFont val="Arial"/>
        <family val="2"/>
      </rPr>
      <t>https://www.csus.edu/experience/innovation-creativity/oried/documents/institutional-data-for-proposals-revised-july-20221.pdf#oried</t>
    </r>
  </si>
  <si>
    <t>***Base = MTDC = Total Direct Costs - Equipment - Each Subcontract in excess of $25,000 (only the first $25,000 of each subcontract is included) - Tuition Remission - Participant Support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</si>
</sst>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4" fontId="0" fillId="0" borderId="0" xfId="1" applyNumberFormat="1" applyFont="1" applyBorder="1"/>
    <xf numFmtId="164" fontId="2" fillId="0" borderId="0" xfId="0" applyNumberFormat="1" applyFont="1"/>
    <xf numFmtId="43" fontId="2" fillId="0" borderId="0" xfId="0" applyNumberFormat="1" applyFont="1"/>
    <xf numFmtId="165" fontId="0" fillId="0" borderId="0" xfId="0" applyNumberFormat="1"/>
    <xf numFmtId="165" fontId="2" fillId="0" borderId="0" xfId="1" applyNumberFormat="1" applyFont="1"/>
    <xf numFmtId="165" fontId="2" fillId="0" borderId="0" xfId="0" applyNumberFormat="1" applyFont="1"/>
    <xf numFmtId="164" fontId="0" fillId="0" borderId="0" xfId="1" applyNumberFormat="1" applyFont="1" applyAlignment="1">
      <alignment horizontal="center"/>
    </xf>
    <xf numFmtId="0" fontId="3" fillId="0" borderId="0" xfId="0" applyFont="1"/>
    <xf numFmtId="164" fontId="0" fillId="0" borderId="0" xfId="0" applyNumberFormat="1"/>
    <xf numFmtId="42" fontId="0" fillId="0" borderId="0" xfId="1" applyNumberFormat="1" applyFont="1" applyBorder="1"/>
    <xf numFmtId="42" fontId="0" fillId="0" borderId="0" xfId="0" applyNumberFormat="1"/>
    <xf numFmtId="42" fontId="0" fillId="0" borderId="1" xfId="0" applyNumberFormat="1" applyBorder="1"/>
    <xf numFmtId="42" fontId="2" fillId="0" borderId="0" xfId="1" applyNumberFormat="1" applyFont="1"/>
    <xf numFmtId="42" fontId="2" fillId="0" borderId="0" xfId="0" applyNumberFormat="1" applyFont="1"/>
    <xf numFmtId="42" fontId="0" fillId="0" borderId="1" xfId="1" applyNumberFormat="1" applyFont="1" applyBorder="1"/>
    <xf numFmtId="42" fontId="2" fillId="0" borderId="0" xfId="1" applyNumberFormat="1" applyFont="1" applyBorder="1"/>
    <xf numFmtId="42" fontId="0" fillId="0" borderId="0" xfId="1" applyNumberFormat="1" applyFont="1"/>
    <xf numFmtId="0" fontId="1" fillId="0" borderId="0" xfId="0" applyFont="1"/>
    <xf numFmtId="164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7"/>
  <sheetViews>
    <sheetView tabSelected="1" zoomScaleNormal="100" workbookViewId="0">
      <selection activeCell="G61" sqref="G61"/>
    </sheetView>
  </sheetViews>
  <sheetFormatPr defaultRowHeight="13.15"/>
  <cols>
    <col min="6" max="6" width="17.5703125" customWidth="1"/>
    <col min="7" max="7" width="12.28515625" style="2" customWidth="1"/>
    <col min="8" max="8" width="2" customWidth="1"/>
    <col min="9" max="9" width="11.28515625" customWidth="1"/>
    <col min="10" max="10" width="2" customWidth="1"/>
    <col min="11" max="11" width="11.28515625" customWidth="1"/>
    <col min="12" max="12" width="5.140625" customWidth="1"/>
    <col min="13" max="13" width="9.7109375" style="2" bestFit="1" customWidth="1"/>
    <col min="15" max="15" width="10.28515625" bestFit="1" customWidth="1"/>
  </cols>
  <sheetData>
    <row r="2" spans="1:13" ht="15.6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1"/>
      <c r="M2" s="11"/>
    </row>
    <row r="3" spans="1:13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3"/>
    </row>
    <row r="4" spans="1:1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1"/>
      <c r="M4" s="3"/>
    </row>
    <row r="5" spans="1:13">
      <c r="A5" s="24"/>
      <c r="B5" s="24"/>
      <c r="C5" s="24"/>
      <c r="D5" s="24"/>
      <c r="E5" s="24"/>
      <c r="F5" s="24"/>
      <c r="G5" s="27" t="s">
        <v>2</v>
      </c>
      <c r="H5" s="27"/>
      <c r="I5" s="27"/>
      <c r="J5" s="27"/>
      <c r="K5" s="27"/>
      <c r="L5" s="1"/>
      <c r="M5" s="3"/>
    </row>
    <row r="6" spans="1:13" s="1" customFormat="1" ht="26.45">
      <c r="A6" s="1" t="s">
        <v>3</v>
      </c>
      <c r="G6" s="22" t="s">
        <v>4</v>
      </c>
      <c r="H6" s="23"/>
      <c r="I6" s="23" t="s">
        <v>5</v>
      </c>
      <c r="J6" s="23"/>
      <c r="K6" s="23" t="s">
        <v>6</v>
      </c>
      <c r="M6" s="3"/>
    </row>
    <row r="7" spans="1:13">
      <c r="A7" t="s">
        <v>7</v>
      </c>
      <c r="G7" s="10"/>
      <c r="H7" s="24"/>
      <c r="I7" s="24"/>
      <c r="J7" s="24"/>
      <c r="K7" s="24"/>
    </row>
    <row r="8" spans="1:13">
      <c r="A8" t="s">
        <v>8</v>
      </c>
      <c r="G8" s="13">
        <v>0</v>
      </c>
      <c r="I8" s="14">
        <f>G8*1.03</f>
        <v>0</v>
      </c>
      <c r="J8" s="7"/>
      <c r="K8" s="14">
        <f>I8*1.03</f>
        <v>0</v>
      </c>
    </row>
    <row r="9" spans="1:13">
      <c r="A9" t="s">
        <v>9</v>
      </c>
      <c r="G9" s="13">
        <v>0</v>
      </c>
      <c r="I9" s="14">
        <f>G9*1.03</f>
        <v>0</v>
      </c>
      <c r="J9" s="7"/>
      <c r="K9" s="14">
        <f>I9*1.03</f>
        <v>0</v>
      </c>
    </row>
    <row r="10" spans="1:13">
      <c r="G10" s="4"/>
      <c r="I10" s="14"/>
      <c r="J10" s="7"/>
      <c r="K10" s="14"/>
    </row>
    <row r="11" spans="1:13">
      <c r="A11" t="s">
        <v>10</v>
      </c>
      <c r="G11" s="13"/>
      <c r="I11" s="14"/>
      <c r="J11" s="7"/>
    </row>
    <row r="12" spans="1:13">
      <c r="A12" t="s">
        <v>8</v>
      </c>
      <c r="G12" s="13">
        <v>0</v>
      </c>
      <c r="I12" s="14">
        <f>G12*1.03</f>
        <v>0</v>
      </c>
      <c r="J12" s="7"/>
      <c r="K12" s="14">
        <f>I12*1.03</f>
        <v>0</v>
      </c>
    </row>
    <row r="13" spans="1:13">
      <c r="A13" t="s">
        <v>11</v>
      </c>
      <c r="G13" s="13">
        <v>0</v>
      </c>
      <c r="I13" s="14">
        <f>G13*1.03</f>
        <v>0</v>
      </c>
      <c r="J13" s="7"/>
      <c r="K13" s="14">
        <f>I13*1.03</f>
        <v>0</v>
      </c>
    </row>
    <row r="14" spans="1:13">
      <c r="G14" s="4"/>
      <c r="I14" s="7"/>
      <c r="J14" s="7"/>
      <c r="K14" s="7"/>
    </row>
    <row r="15" spans="1:13">
      <c r="A15" t="s">
        <v>12</v>
      </c>
      <c r="G15" s="13"/>
      <c r="I15" s="13"/>
      <c r="J15" s="7"/>
      <c r="K15" s="14"/>
    </row>
    <row r="16" spans="1:13">
      <c r="A16" s="21" t="s">
        <v>13</v>
      </c>
      <c r="G16" s="13">
        <v>0</v>
      </c>
      <c r="I16" s="13">
        <f>G16*1.03</f>
        <v>0</v>
      </c>
      <c r="J16" s="7"/>
      <c r="K16" s="14">
        <f>I16*1.03</f>
        <v>0</v>
      </c>
    </row>
    <row r="17" spans="1:13">
      <c r="G17" s="4"/>
      <c r="I17" s="7"/>
      <c r="J17" s="7"/>
      <c r="K17" s="7"/>
    </row>
    <row r="18" spans="1:13">
      <c r="A18" t="s">
        <v>14</v>
      </c>
      <c r="G18" s="4"/>
      <c r="I18" s="7"/>
      <c r="J18" s="7"/>
      <c r="K18" s="7"/>
    </row>
    <row r="19" spans="1:13">
      <c r="A19" t="s">
        <v>15</v>
      </c>
      <c r="G19" s="4"/>
      <c r="I19" s="7"/>
      <c r="J19" s="7"/>
      <c r="K19" s="7"/>
    </row>
    <row r="20" spans="1:13">
      <c r="A20" t="s">
        <v>16</v>
      </c>
      <c r="G20" s="13">
        <v>0</v>
      </c>
      <c r="I20" s="14">
        <v>0</v>
      </c>
      <c r="J20" s="7"/>
      <c r="K20" s="14">
        <v>0</v>
      </c>
    </row>
    <row r="21" spans="1:13">
      <c r="G21" s="4"/>
      <c r="I21" s="7"/>
      <c r="J21" s="7"/>
      <c r="K21" s="7"/>
    </row>
    <row r="22" spans="1:13">
      <c r="A22" t="s">
        <v>17</v>
      </c>
      <c r="G22" s="4"/>
      <c r="I22" s="7"/>
      <c r="J22" s="7"/>
      <c r="K22" s="7"/>
    </row>
    <row r="23" spans="1:13">
      <c r="A23" t="s">
        <v>16</v>
      </c>
      <c r="G23" s="18">
        <v>0</v>
      </c>
      <c r="I23" s="15">
        <v>0</v>
      </c>
      <c r="J23" s="7"/>
      <c r="K23" s="15">
        <v>0</v>
      </c>
    </row>
    <row r="24" spans="1:13" s="1" customFormat="1">
      <c r="B24" s="1" t="s">
        <v>18</v>
      </c>
      <c r="G24" s="16">
        <f>SUM(G8:G23)</f>
        <v>0</v>
      </c>
      <c r="H24" s="3"/>
      <c r="I24" s="16">
        <f>SUM(I8:I23)</f>
        <v>0</v>
      </c>
      <c r="J24" s="8"/>
      <c r="K24" s="16">
        <f>SUM(K8:K23)</f>
        <v>0</v>
      </c>
      <c r="M24" s="3"/>
    </row>
    <row r="25" spans="1:13">
      <c r="I25" s="7"/>
      <c r="J25" s="7"/>
      <c r="K25" s="7"/>
    </row>
    <row r="26" spans="1:13" s="1" customFormat="1">
      <c r="A26" s="1" t="s">
        <v>19</v>
      </c>
      <c r="G26" s="3"/>
      <c r="I26" s="9"/>
      <c r="J26" s="9"/>
      <c r="K26" s="9"/>
      <c r="M26" s="3"/>
    </row>
    <row r="27" spans="1:13">
      <c r="A27" t="s">
        <v>20</v>
      </c>
      <c r="G27" s="13">
        <f>(G8+G12)*0.62</f>
        <v>0</v>
      </c>
      <c r="H27" s="13"/>
      <c r="I27" s="13">
        <f t="shared" ref="H27:K27" si="0">(I8+I12)*0.62</f>
        <v>0</v>
      </c>
      <c r="J27" s="13"/>
      <c r="K27" s="13">
        <f t="shared" si="0"/>
        <v>0</v>
      </c>
    </row>
    <row r="28" spans="1:13">
      <c r="A28" s="21" t="s">
        <v>21</v>
      </c>
      <c r="G28" s="13">
        <f>(G9+G13)*0.12</f>
        <v>0</v>
      </c>
      <c r="H28" s="13"/>
      <c r="I28" s="13">
        <f t="shared" ref="H28:K28" si="1">(I9+I13)*0.12</f>
        <v>0</v>
      </c>
      <c r="J28" s="13"/>
      <c r="K28" s="13">
        <f t="shared" si="1"/>
        <v>0</v>
      </c>
    </row>
    <row r="29" spans="1:13">
      <c r="A29" s="21" t="s">
        <v>22</v>
      </c>
      <c r="G29" s="13">
        <f>G16*0.62</f>
        <v>0</v>
      </c>
      <c r="H29" s="13"/>
      <c r="I29" s="13">
        <f t="shared" ref="H29:K29" si="2">I16*0.62</f>
        <v>0</v>
      </c>
      <c r="J29" s="13"/>
      <c r="K29" s="13">
        <f t="shared" si="2"/>
        <v>0</v>
      </c>
    </row>
    <row r="30" spans="1:13">
      <c r="A30" s="21" t="s">
        <v>23</v>
      </c>
      <c r="G30" s="18">
        <f>(G20+G23)*0.105</f>
        <v>0</v>
      </c>
      <c r="H30" s="18"/>
      <c r="I30" s="18">
        <f t="shared" ref="H30:K30" si="3">(I20+I23)*0.105</f>
        <v>0</v>
      </c>
      <c r="J30" s="18"/>
      <c r="K30" s="18">
        <f t="shared" si="3"/>
        <v>0</v>
      </c>
    </row>
    <row r="31" spans="1:13" s="1" customFormat="1">
      <c r="B31" s="1" t="s">
        <v>24</v>
      </c>
      <c r="G31" s="16">
        <f>SUM(G27:G30)</f>
        <v>0</v>
      </c>
      <c r="I31" s="17">
        <f>SUM(I27:I30)</f>
        <v>0</v>
      </c>
      <c r="J31" s="9"/>
      <c r="K31" s="17">
        <f>SUM(K27:K30)</f>
        <v>0</v>
      </c>
      <c r="M31" s="3"/>
    </row>
    <row r="33" spans="1:13" s="1" customFormat="1">
      <c r="A33" s="1" t="s">
        <v>25</v>
      </c>
      <c r="G33" s="3"/>
      <c r="M33" s="3"/>
    </row>
    <row r="34" spans="1:13">
      <c r="A34" s="21" t="s">
        <v>26</v>
      </c>
      <c r="G34" s="13">
        <v>0</v>
      </c>
      <c r="H34" s="4"/>
      <c r="I34" s="13">
        <v>0</v>
      </c>
      <c r="J34" s="4"/>
      <c r="K34" s="13">
        <v>0</v>
      </c>
    </row>
    <row r="35" spans="1:13">
      <c r="A35" s="21"/>
      <c r="G35" s="18">
        <v>0</v>
      </c>
      <c r="I35" s="18">
        <v>0</v>
      </c>
      <c r="K35" s="18">
        <v>0</v>
      </c>
    </row>
    <row r="36" spans="1:13" s="1" customFormat="1">
      <c r="B36" s="1" t="s">
        <v>27</v>
      </c>
      <c r="G36" s="16">
        <f>SUM(G34:G35)</f>
        <v>0</v>
      </c>
      <c r="H36" s="3"/>
      <c r="I36" s="16">
        <f>SUM(I34:I35)</f>
        <v>0</v>
      </c>
      <c r="J36" s="3"/>
      <c r="K36" s="16">
        <f>SUM(K34:K35)</f>
        <v>0</v>
      </c>
      <c r="M36" s="3"/>
    </row>
    <row r="37" spans="1:13" s="1" customFormat="1">
      <c r="G37" s="3"/>
      <c r="H37" s="3"/>
      <c r="I37" s="3"/>
      <c r="J37" s="3"/>
      <c r="K37" s="3"/>
      <c r="M37" s="3"/>
    </row>
    <row r="38" spans="1:13" s="1" customFormat="1">
      <c r="A38" s="1" t="s">
        <v>28</v>
      </c>
      <c r="G38" s="3"/>
      <c r="M38" s="3"/>
    </row>
    <row r="39" spans="1:13" s="1" customFormat="1">
      <c r="A39" s="21" t="s">
        <v>29</v>
      </c>
      <c r="G39" s="13">
        <v>0</v>
      </c>
      <c r="I39" s="13">
        <v>0</v>
      </c>
      <c r="K39" s="13">
        <v>0</v>
      </c>
      <c r="M39" s="3"/>
    </row>
    <row r="40" spans="1:13">
      <c r="A40" s="21" t="s">
        <v>29</v>
      </c>
      <c r="G40" s="18">
        <v>0</v>
      </c>
      <c r="I40" s="18">
        <v>0</v>
      </c>
      <c r="K40" s="18">
        <v>0</v>
      </c>
    </row>
    <row r="41" spans="1:13" s="1" customFormat="1">
      <c r="B41" s="1" t="s">
        <v>30</v>
      </c>
      <c r="G41" s="16">
        <f>SUM(G39:G40)</f>
        <v>0</v>
      </c>
      <c r="I41" s="13">
        <f>SUM(I39:I40)</f>
        <v>0</v>
      </c>
      <c r="K41" s="13">
        <f>SUM(K39:K40)</f>
        <v>0</v>
      </c>
      <c r="M41" s="3"/>
    </row>
    <row r="43" spans="1:13" s="1" customFormat="1">
      <c r="A43" s="1" t="s">
        <v>31</v>
      </c>
      <c r="G43" s="3"/>
      <c r="M43" s="3"/>
    </row>
    <row r="44" spans="1:13">
      <c r="A44" s="21" t="s">
        <v>29</v>
      </c>
      <c r="G44" s="13">
        <v>0</v>
      </c>
      <c r="H44" s="4"/>
      <c r="I44" s="13">
        <v>0</v>
      </c>
      <c r="J44" s="4"/>
      <c r="K44" s="13">
        <v>0</v>
      </c>
    </row>
    <row r="45" spans="1:13">
      <c r="A45" s="21" t="s">
        <v>29</v>
      </c>
      <c r="G45" s="18">
        <v>0</v>
      </c>
      <c r="H45" s="4"/>
      <c r="I45" s="18">
        <v>0</v>
      </c>
      <c r="J45" s="4"/>
      <c r="K45" s="18">
        <v>0</v>
      </c>
    </row>
    <row r="46" spans="1:13" s="1" customFormat="1">
      <c r="B46" s="1" t="s">
        <v>32</v>
      </c>
      <c r="G46" s="16">
        <f>SUM(G44:G45)</f>
        <v>0</v>
      </c>
      <c r="I46" s="17">
        <f>SUM(I44:I45)</f>
        <v>0</v>
      </c>
      <c r="K46" s="17">
        <f>SUM(K44:K45)</f>
        <v>0</v>
      </c>
      <c r="M46" s="3"/>
    </row>
    <row r="48" spans="1:13">
      <c r="A48" s="1" t="s">
        <v>33</v>
      </c>
    </row>
    <row r="49" spans="1:15">
      <c r="A49" s="21" t="s">
        <v>34</v>
      </c>
      <c r="G49" s="13">
        <v>0</v>
      </c>
      <c r="H49" s="13"/>
      <c r="I49" s="13">
        <v>0</v>
      </c>
      <c r="J49" s="13"/>
      <c r="K49" s="13">
        <v>0</v>
      </c>
    </row>
    <row r="50" spans="1:15">
      <c r="A50" s="21"/>
      <c r="G50" s="13"/>
      <c r="H50" s="13"/>
      <c r="I50" s="13"/>
      <c r="J50" s="13"/>
      <c r="K50" s="13"/>
    </row>
    <row r="51" spans="1:15">
      <c r="A51" s="21" t="s">
        <v>35</v>
      </c>
      <c r="G51" s="18">
        <v>0</v>
      </c>
      <c r="H51" s="13"/>
      <c r="I51" s="18">
        <v>0</v>
      </c>
      <c r="J51" s="13"/>
      <c r="K51" s="18">
        <v>0</v>
      </c>
    </row>
    <row r="52" spans="1:15">
      <c r="B52" s="1" t="s">
        <v>36</v>
      </c>
      <c r="G52" s="19">
        <f>SUM(G49:G51)</f>
        <v>0</v>
      </c>
      <c r="H52" s="19"/>
      <c r="I52" s="19">
        <f>SUM(I49:I51)</f>
        <v>0</v>
      </c>
      <c r="J52" s="19"/>
      <c r="K52" s="19">
        <f>SUM(K49:K51)</f>
        <v>0</v>
      </c>
    </row>
    <row r="54" spans="1:15" s="1" customFormat="1">
      <c r="A54" s="1" t="s">
        <v>37</v>
      </c>
      <c r="G54" s="16"/>
      <c r="H54" s="17"/>
      <c r="I54" s="13"/>
      <c r="J54" s="17"/>
      <c r="K54" s="13"/>
      <c r="M54" s="3"/>
    </row>
    <row r="55" spans="1:15">
      <c r="A55" s="21" t="s">
        <v>38</v>
      </c>
      <c r="G55" s="13">
        <v>0</v>
      </c>
      <c r="H55" s="13"/>
      <c r="I55" s="13">
        <v>0</v>
      </c>
      <c r="J55" s="13"/>
      <c r="K55" s="13">
        <v>0</v>
      </c>
      <c r="N55" s="12"/>
    </row>
    <row r="56" spans="1:15">
      <c r="A56" s="21" t="s">
        <v>38</v>
      </c>
      <c r="G56" s="18">
        <v>0</v>
      </c>
      <c r="H56" s="13"/>
      <c r="I56" s="18">
        <v>0</v>
      </c>
      <c r="J56" s="13"/>
      <c r="K56" s="18">
        <v>0</v>
      </c>
    </row>
    <row r="57" spans="1:15" s="1" customFormat="1">
      <c r="A57" s="21"/>
      <c r="B57" s="1" t="s">
        <v>39</v>
      </c>
      <c r="G57" s="16">
        <f>SUM(G55:G56)</f>
        <v>0</v>
      </c>
      <c r="H57" s="17"/>
      <c r="I57" s="17">
        <f>SUM(I55:I56)</f>
        <v>0</v>
      </c>
      <c r="J57" s="17"/>
      <c r="K57" s="17">
        <f>SUM(K55:K56)</f>
        <v>0</v>
      </c>
      <c r="M57" s="3"/>
      <c r="N57" s="5"/>
    </row>
    <row r="58" spans="1:15" s="1" customFormat="1">
      <c r="A58" s="21"/>
      <c r="G58" s="16"/>
      <c r="H58" s="17"/>
      <c r="I58" s="17"/>
      <c r="J58" s="17"/>
      <c r="K58" s="17"/>
      <c r="M58" s="3"/>
      <c r="N58" s="5"/>
    </row>
    <row r="59" spans="1:15">
      <c r="A59" s="1"/>
    </row>
    <row r="60" spans="1:15" s="1" customFormat="1">
      <c r="A60" s="1" t="s">
        <v>40</v>
      </c>
      <c r="G60" s="16">
        <f>G57+G52+G46+G41+G36+G31+G24</f>
        <v>0</v>
      </c>
      <c r="H60" s="16"/>
      <c r="I60" s="16">
        <f>I57+I52+I46+I41+I36+I31+I24</f>
        <v>0</v>
      </c>
      <c r="J60" s="16"/>
      <c r="K60" s="16">
        <f>K57+K52+K46+K41+K36+K31+K24</f>
        <v>0</v>
      </c>
      <c r="M60" s="3"/>
      <c r="O60" s="5"/>
    </row>
    <row r="61" spans="1:15" s="1" customFormat="1">
      <c r="A61" s="1" t="s">
        <v>41</v>
      </c>
      <c r="G61" s="16">
        <f>0.42*G60</f>
        <v>0</v>
      </c>
      <c r="H61" s="16"/>
      <c r="I61" s="16">
        <f>0.42*I60</f>
        <v>0</v>
      </c>
      <c r="J61" s="16"/>
      <c r="K61" s="16">
        <f>0.42*K60</f>
        <v>0</v>
      </c>
      <c r="M61" s="3"/>
      <c r="O61" s="6"/>
    </row>
    <row r="62" spans="1:15">
      <c r="A62" s="21"/>
      <c r="G62" s="20"/>
      <c r="H62" s="14"/>
      <c r="I62" s="14"/>
      <c r="J62" s="14"/>
      <c r="K62" s="14"/>
    </row>
    <row r="63" spans="1:15" s="1" customFormat="1">
      <c r="A63" s="1" t="s">
        <v>42</v>
      </c>
      <c r="G63" s="16">
        <f>SUM(G60:G61)</f>
        <v>0</v>
      </c>
      <c r="H63" s="16"/>
      <c r="I63" s="16">
        <f>SUM(I60:I61)</f>
        <v>0</v>
      </c>
      <c r="J63" s="16"/>
      <c r="K63" s="16">
        <f>SUM(K60:K61)</f>
        <v>0</v>
      </c>
      <c r="M63" s="3"/>
    </row>
    <row r="65" spans="1:1">
      <c r="A65" t="s">
        <v>43</v>
      </c>
    </row>
    <row r="66" spans="1:1">
      <c r="A66" s="21" t="s">
        <v>44</v>
      </c>
    </row>
    <row r="67" spans="1:1">
      <c r="A67" t="s">
        <v>45</v>
      </c>
    </row>
  </sheetData>
  <mergeCells count="3">
    <mergeCell ref="A2:K2"/>
    <mergeCell ref="A3:K3"/>
    <mergeCell ref="G5:K5"/>
  </mergeCells>
  <phoneticPr fontId="4" type="noConversion"/>
  <pageMargins left="0.5" right="0.5" top="0.5" bottom="0.25" header="0.5" footer="0.5"/>
  <pageSetup scale="98" orientation="portrait" r:id="rId1"/>
  <headerFooter alignWithMargins="0"/>
  <colBreaks count="1" manualBreakCount="1">
    <brk id="11" min="1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CAB4FE85C3F4A93F0AE8764657966" ma:contentTypeVersion="10" ma:contentTypeDescription="Create a new document." ma:contentTypeScope="" ma:versionID="ea1bc371de677cea8a1c638a439ab5c9">
  <xsd:schema xmlns:xsd="http://www.w3.org/2001/XMLSchema" xmlns:xs="http://www.w3.org/2001/XMLSchema" xmlns:p="http://schemas.microsoft.com/office/2006/metadata/properties" xmlns:ns2="2eb3dc57-054c-4adb-b473-ece9728fc9e0" xmlns:ns3="c46477ad-e5ff-4113-93e5-daad7d77961f" targetNamespace="http://schemas.microsoft.com/office/2006/metadata/properties" ma:root="true" ma:fieldsID="2e04207b7914c02cd94fdbd1245baace" ns2:_="" ns3:_="">
    <xsd:import namespace="2eb3dc57-054c-4adb-b473-ece9728fc9e0"/>
    <xsd:import namespace="c46477ad-e5ff-4113-93e5-daad7d7796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3dc57-054c-4adb-b473-ece9728fc9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7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477ad-e5ff-4113-93e5-daad7d7796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2eb3dc57-054c-4adb-b473-ece9728fc9e0" xsi:nil="true"/>
  </documentManagement>
</p:properties>
</file>

<file path=customXml/itemProps1.xml><?xml version="1.0" encoding="utf-8"?>
<ds:datastoreItem xmlns:ds="http://schemas.openxmlformats.org/officeDocument/2006/customXml" ds:itemID="{712957CD-D7AD-4ADF-AC39-62161499AC23}"/>
</file>

<file path=customXml/itemProps2.xml><?xml version="1.0" encoding="utf-8"?>
<ds:datastoreItem xmlns:ds="http://schemas.openxmlformats.org/officeDocument/2006/customXml" ds:itemID="{B4D2166C-CB69-470D-804C-48BD7B402E52}"/>
</file>

<file path=customXml/itemProps3.xml><?xml version="1.0" encoding="utf-8"?>
<ds:datastoreItem xmlns:ds="http://schemas.openxmlformats.org/officeDocument/2006/customXml" ds:itemID="{6B85AF32-F5D2-49C5-BE78-1C2336F78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CSU, Sacramento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CSU User</dc:creator>
  <cp:keywords/>
  <dc:description/>
  <cp:lastModifiedBy>Fischer, Kim</cp:lastModifiedBy>
  <cp:revision/>
  <dcterms:created xsi:type="dcterms:W3CDTF">2007-05-30T14:44:02Z</dcterms:created>
  <dcterms:modified xsi:type="dcterms:W3CDTF">2025-09-30T18:45:29Z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0x010100C12CAB4FE85C3F4A93F0AE8764657966</vt:lpwstr>
  </property>
</Properties>
</file>