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 activeTab="3"/>
  </bookViews>
  <sheets>
    <sheet name="Data" sheetId="1" r:id="rId1"/>
    <sheet name="Transformations" sheetId="2" r:id="rId2"/>
    <sheet name="Scatter plot" sheetId="5" r:id="rId3"/>
    <sheet name="Regression" sheetId="6" r:id="rId4"/>
  </sheets>
  <calcPr calcId="125725"/>
</workbook>
</file>

<file path=xl/calcChain.xml><?xml version="1.0" encoding="utf-8"?>
<calcChain xmlns="http://schemas.openxmlformats.org/spreadsheetml/2006/main">
  <c r="H249" i="2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<sst xmlns="http://schemas.openxmlformats.org/spreadsheetml/2006/main" count="49" uniqueCount="43">
  <si>
    <t>DATE</t>
  </si>
  <si>
    <t>UR</t>
  </si>
  <si>
    <t>GDP and GNP data come from BEA: Billions of chained (2000) dollars</t>
  </si>
  <si>
    <t>UR data come from BLS</t>
  </si>
  <si>
    <t>Real GDP</t>
  </si>
  <si>
    <t>Real GNP</t>
  </si>
  <si>
    <t>Four-Quarter % Change GDP</t>
  </si>
  <si>
    <t>Four-Quarter Change UR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</si>
  <si>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</si>
  <si>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</si>
  <si>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</si>
  <si>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</si>
  <si>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</si>
  <si>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</si>
  <si>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</si>
  <si>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</si>
  <si>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</si>
  <si>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</si>
  <si>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</si>
  <si>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</si>
  <si>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</si>
  <si>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</si>
  <si>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</si>
  <si>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</si>
  <si>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</si>
  <si>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</si>
  <si>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</si>
  <si>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</si>
  <si>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</si>
  <si>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</si>
  <si>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(Dependent Variable = Four-Quarter Change in UR)</t>
  </si>
  <si>
    <t>Four-Quarter % Change in Real GDP</t>
  </si>
  <si>
    <t>H0: Beta1 = 0</t>
  </si>
  <si>
    <t>HA: Beta1 \= 0</t>
  </si>
  <si>
    <t>Hypothesis Test #1:  Statistically different from zero?</t>
  </si>
  <si>
    <t>t-stat on Real GDP variable is large enough that beta1= -0.371 is definitely not zero… reject null.</t>
  </si>
  <si>
    <t>Hypothesis Test #2:  Statistically different from Okun's results?</t>
  </si>
  <si>
    <t>H0: Beta1 = -0.4</t>
  </si>
  <si>
    <t>HA: Beta1 \= -0.4</t>
  </si>
  <si>
    <t>Have to construct the t-statistic for this:</t>
  </si>
  <si>
    <t>t-stat = (-0.371 - -0.4) / 0.015 = 1.91</t>
  </si>
  <si>
    <t>t-stat is just below critical value of 2, so we'd probably have to look it up on a table to be more precise.</t>
  </si>
  <si>
    <t>If you were just using 2 as the critical value, this t-stat is technically &lt;2 and so you would fail to reject the null.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</si>
</sst>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66" fontId="4" fillId="0" borderId="0" xfId="0" applyNumberFormat="1" applyFont="1"/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Okun's</a:t>
            </a:r>
            <a:r>
              <a:rPr lang="en-US" baseline="0"/>
              <a:t> Law using Four-Quarter (Percentage) Changes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5.2652130198838243E-2"/>
                  <c:y val="-5.999459144603187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/>
                      <a:t>y = -0.3713x + 1.2788
R² = 0.7195</a:t>
                    </a:r>
                    <a:endParaRPr lang="en-US" sz="1200"/>
                  </a:p>
                </c:rich>
              </c:tx>
              <c:numFmt formatCode="General" sourceLinked="0"/>
            </c:trendlineLbl>
          </c:trendline>
          <c:xVal>
            <c:numRef>
              <c:f>Transformations!$G$10:$G$249</c:f>
              <c:numCache>
                <c:formatCode>0.0</c:formatCode>
                <c:ptCount val="240"/>
                <c:pt idx="0">
                  <c:v>1.0630734207512218</c:v>
                </c:pt>
                <c:pt idx="1">
                  <c:v>-0.98489818725955125</c:v>
                </c:pt>
                <c:pt idx="2">
                  <c:v>-0.44514682348473422</c:v>
                </c:pt>
                <c:pt idx="3">
                  <c:v>-1.6934380707218626</c:v>
                </c:pt>
                <c:pt idx="4">
                  <c:v>3.888935489934485</c:v>
                </c:pt>
                <c:pt idx="5">
                  <c:v>7.3004269733161511</c:v>
                </c:pt>
                <c:pt idx="6">
                  <c:v>10.271889563235028</c:v>
                </c:pt>
                <c:pt idx="7">
                  <c:v>13.437359463185416</c:v>
                </c:pt>
                <c:pt idx="8">
                  <c:v>10.286987296414047</c:v>
                </c:pt>
                <c:pt idx="9">
                  <c:v>8.9162730166506261</c:v>
                </c:pt>
                <c:pt idx="10">
                  <c:v>6.8983861508003104</c:v>
                </c:pt>
                <c:pt idx="11">
                  <c:v>5.1661827826718927</c:v>
                </c:pt>
                <c:pt idx="12">
                  <c:v>4.988962283661035</c:v>
                </c:pt>
                <c:pt idx="13">
                  <c:v>3.3064686477664633</c:v>
                </c:pt>
                <c:pt idx="14">
                  <c:v>1.9420341670663583</c:v>
                </c:pt>
                <c:pt idx="15">
                  <c:v>5.1093189991807533</c:v>
                </c:pt>
                <c:pt idx="16">
                  <c:v>5.9860943568131013</c:v>
                </c:pt>
                <c:pt idx="17">
                  <c:v>6.7159738032312593</c:v>
                </c:pt>
                <c:pt idx="18">
                  <c:v>5.3877439223450816</c:v>
                </c:pt>
                <c:pt idx="19">
                  <c:v>0.42748905834489659</c:v>
                </c:pt>
                <c:pt idx="20">
                  <c:v>-1.9141065285742469</c:v>
                </c:pt>
                <c:pt idx="21">
                  <c:v>-2.5641025641025652</c:v>
                </c:pt>
                <c:pt idx="22">
                  <c:v>-0.88970130223231347</c:v>
                </c:pt>
                <c:pt idx="23">
                  <c:v>2.6927229392769405</c:v>
                </c:pt>
                <c:pt idx="24">
                  <c:v>6.171600356439896</c:v>
                </c:pt>
                <c:pt idx="25">
                  <c:v>7.8130946452697785</c:v>
                </c:pt>
                <c:pt idx="26">
                  <c:v>8.0554366153570918</c:v>
                </c:pt>
                <c:pt idx="27">
                  <c:v>6.5250941621149279</c:v>
                </c:pt>
                <c:pt idx="28">
                  <c:v>3.0603605306967716</c:v>
                </c:pt>
                <c:pt idx="29">
                  <c:v>2.2003549896370656</c:v>
                </c:pt>
                <c:pt idx="30">
                  <c:v>0.7340957122900017</c:v>
                </c:pt>
                <c:pt idx="31">
                  <c:v>1.8319299062902279</c:v>
                </c:pt>
                <c:pt idx="32">
                  <c:v>2.9299280975356909</c:v>
                </c:pt>
                <c:pt idx="33">
                  <c:v>1.8696526177090045</c:v>
                </c:pt>
                <c:pt idx="34">
                  <c:v>2.9890365839835935</c:v>
                </c:pt>
                <c:pt idx="35">
                  <c:v>0.26193214868334302</c:v>
                </c:pt>
                <c:pt idx="36">
                  <c:v>-3.0471083922528708</c:v>
                </c:pt>
                <c:pt idx="37">
                  <c:v>-2.2332257482509132</c:v>
                </c:pt>
                <c:pt idx="38">
                  <c:v>-0.94061245549744366</c:v>
                </c:pt>
                <c:pt idx="39">
                  <c:v>2.42377290062768</c:v>
                </c:pt>
                <c:pt idx="40">
                  <c:v>7.2937680111235679</c:v>
                </c:pt>
                <c:pt idx="41">
                  <c:v>9.4696203129750245</c:v>
                </c:pt>
                <c:pt idx="42">
                  <c:v>6.9161953584142957</c:v>
                </c:pt>
                <c:pt idx="43">
                  <c:v>4.8791685601035351</c:v>
                </c:pt>
                <c:pt idx="44">
                  <c:v>5.2020447275799944</c:v>
                </c:pt>
                <c:pt idx="45">
                  <c:v>1.9947365699261335</c:v>
                </c:pt>
                <c:pt idx="46">
                  <c:v>2.232239639959781</c:v>
                </c:pt>
                <c:pt idx="47">
                  <c:v>0.55409209908116874</c:v>
                </c:pt>
                <c:pt idx="48">
                  <c:v>-1.0412077708238492</c:v>
                </c:pt>
                <c:pt idx="49">
                  <c:v>1.3246965825614834</c:v>
                </c:pt>
                <c:pt idx="50">
                  <c:v>2.8057268908601385</c:v>
                </c:pt>
                <c:pt idx="51">
                  <c:v>6.2837003964087437</c:v>
                </c:pt>
                <c:pt idx="52">
                  <c:v>7.546502544603821</c:v>
                </c:pt>
                <c:pt idx="53">
                  <c:v>6.7149044851005497</c:v>
                </c:pt>
                <c:pt idx="54">
                  <c:v>5.9797666950743515</c:v>
                </c:pt>
                <c:pt idx="55">
                  <c:v>4.1105602905353722</c:v>
                </c:pt>
                <c:pt idx="56">
                  <c:v>3.6129009622085246</c:v>
                </c:pt>
                <c:pt idx="57">
                  <c:v>3.7732184710995833</c:v>
                </c:pt>
                <c:pt idx="58">
                  <c:v>4.7624169559648557</c:v>
                </c:pt>
                <c:pt idx="59">
                  <c:v>5.3204837639515601</c:v>
                </c:pt>
                <c:pt idx="60">
                  <c:v>6.2878069586418102</c:v>
                </c:pt>
                <c:pt idx="61">
                  <c:v>6.1962970157952242</c:v>
                </c:pt>
                <c:pt idx="62">
                  <c:v>5.6566901064147812</c:v>
                </c:pt>
                <c:pt idx="63">
                  <c:v>5.1231618589810246</c:v>
                </c:pt>
                <c:pt idx="64">
                  <c:v>5.3435531047385378</c:v>
                </c:pt>
                <c:pt idx="65">
                  <c:v>5.5420368399239903</c:v>
                </c:pt>
                <c:pt idx="66">
                  <c:v>6.2331680268862</c:v>
                </c:pt>
                <c:pt idx="67">
                  <c:v>8.5107659445418768</c:v>
                </c:pt>
                <c:pt idx="68">
                  <c:v>8.4993940127104501</c:v>
                </c:pt>
                <c:pt idx="69">
                  <c:v>7.4230985214434702</c:v>
                </c:pt>
                <c:pt idx="70">
                  <c:v>5.9804435240485878</c:v>
                </c:pt>
                <c:pt idx="71">
                  <c:v>4.3093103948993665</c:v>
                </c:pt>
                <c:pt idx="72">
                  <c:v>2.7218313774621432</c:v>
                </c:pt>
                <c:pt idx="73">
                  <c:v>2.373015185843288</c:v>
                </c:pt>
                <c:pt idx="74">
                  <c:v>2.5102369379959164</c:v>
                </c:pt>
                <c:pt idx="75">
                  <c:v>2.461614809296492</c:v>
                </c:pt>
                <c:pt idx="76">
                  <c:v>3.652910960782473</c:v>
                </c:pt>
                <c:pt idx="77">
                  <c:v>5.4067909627025301</c:v>
                </c:pt>
                <c:pt idx="78">
                  <c:v>5.2883070555627834</c:v>
                </c:pt>
                <c:pt idx="79">
                  <c:v>4.9389106092453385</c:v>
                </c:pt>
                <c:pt idx="80">
                  <c:v>4.4427827234863733</c:v>
                </c:pt>
                <c:pt idx="81">
                  <c:v>2.9921804526103202</c:v>
                </c:pt>
                <c:pt idx="82">
                  <c:v>2.9319004312578274</c:v>
                </c:pt>
                <c:pt idx="83">
                  <c:v>2.0128571064847374</c:v>
                </c:pt>
                <c:pt idx="84">
                  <c:v>0.26177410150979441</c:v>
                </c:pt>
                <c:pt idx="85">
                  <c:v>0.16445614737610537</c:v>
                </c:pt>
                <c:pt idx="86">
                  <c:v>0.43062750958250001</c:v>
                </c:pt>
                <c:pt idx="87">
                  <c:v>-0.17202650891596666</c:v>
                </c:pt>
                <c:pt idx="88">
                  <c:v>2.7675553996452646</c:v>
                </c:pt>
                <c:pt idx="89">
                  <c:v>3.1532497705110636</c:v>
                </c:pt>
                <c:pt idx="90">
                  <c:v>3.0557491683420799</c:v>
                </c:pt>
                <c:pt idx="91">
                  <c:v>4.4700770067352043</c:v>
                </c:pt>
                <c:pt idx="92">
                  <c:v>3.4577388480553051</c:v>
                </c:pt>
                <c:pt idx="93">
                  <c:v>5.307820603517734</c:v>
                </c:pt>
                <c:pt idx="94">
                  <c:v>5.474106104257789</c:v>
                </c:pt>
                <c:pt idx="95">
                  <c:v>6.8956255392557759</c:v>
                </c:pt>
                <c:pt idx="96">
                  <c:v>7.6960906689053008</c:v>
                </c:pt>
                <c:pt idx="97">
                  <c:v>6.4269367477129702</c:v>
                </c:pt>
                <c:pt idx="98">
                  <c:v>4.8620469373740001</c:v>
                </c:pt>
                <c:pt idx="99">
                  <c:v>4.1571022393025698</c:v>
                </c:pt>
                <c:pt idx="100">
                  <c:v>0.69773977836774337</c:v>
                </c:pt>
                <c:pt idx="101">
                  <c:v>-0.16454264446619546</c:v>
                </c:pt>
                <c:pt idx="102">
                  <c:v>-0.60280235109769176</c:v>
                </c:pt>
                <c:pt idx="103">
                  <c:v>-1.9282398520281134</c:v>
                </c:pt>
                <c:pt idx="104">
                  <c:v>-2.2553323015105988</c:v>
                </c:pt>
                <c:pt idx="105">
                  <c:v>-1.8243598801822316</c:v>
                </c:pt>
                <c:pt idx="106">
                  <c:v>0.81392143333409073</c:v>
                </c:pt>
                <c:pt idx="107">
                  <c:v>2.5383918062661674</c:v>
                </c:pt>
                <c:pt idx="108">
                  <c:v>6.1159247714445577</c:v>
                </c:pt>
                <c:pt idx="109">
                  <c:v>6.1312875795281681</c:v>
                </c:pt>
                <c:pt idx="110">
                  <c:v>4.864535126277759</c:v>
                </c:pt>
                <c:pt idx="111">
                  <c:v>4.2479590959673992</c:v>
                </c:pt>
                <c:pt idx="112">
                  <c:v>3.1851592735304219</c:v>
                </c:pt>
                <c:pt idx="113">
                  <c:v>4.4313941463489925</c:v>
                </c:pt>
                <c:pt idx="114">
                  <c:v>5.7948212116352522</c:v>
                </c:pt>
                <c:pt idx="115">
                  <c:v>5.0319949971895257</c:v>
                </c:pt>
                <c:pt idx="116">
                  <c:v>4.1129830021185514</c:v>
                </c:pt>
                <c:pt idx="117">
                  <c:v>6.1315865343561349</c:v>
                </c:pt>
                <c:pt idx="118">
                  <c:v>5.2919216946176499</c:v>
                </c:pt>
                <c:pt idx="119">
                  <c:v>6.6889621688772198</c:v>
                </c:pt>
                <c:pt idx="120">
                  <c:v>6.5536950984840692</c:v>
                </c:pt>
                <c:pt idx="121">
                  <c:v>2.6120338573599038</c:v>
                </c:pt>
                <c:pt idx="122">
                  <c:v>2.3425939931697242</c:v>
                </c:pt>
                <c:pt idx="123">
                  <c:v>1.3089459759536719</c:v>
                </c:pt>
                <c:pt idx="124">
                  <c:v>1.4341720042817367</c:v>
                </c:pt>
                <c:pt idx="125">
                  <c:v>-0.70688297235156872</c:v>
                </c:pt>
                <c:pt idx="126">
                  <c:v>-1.581479024928667</c:v>
                </c:pt>
                <c:pt idx="127">
                  <c:v>-4.9032963139596562E-2</c:v>
                </c:pt>
                <c:pt idx="128">
                  <c:v>1.6526875828464964</c:v>
                </c:pt>
                <c:pt idx="129">
                  <c:v>2.9359350435122349</c:v>
                </c:pt>
                <c:pt idx="130">
                  <c:v>4.3555242457183398</c:v>
                </c:pt>
                <c:pt idx="131">
                  <c:v>1.1775606436619128</c:v>
                </c:pt>
                <c:pt idx="132">
                  <c:v>-2.4581425985352103</c:v>
                </c:pt>
                <c:pt idx="133">
                  <c:v>-1.1632479870842181</c:v>
                </c:pt>
                <c:pt idx="134">
                  <c:v>-2.7131076813158428</c:v>
                </c:pt>
                <c:pt idx="135">
                  <c:v>-1.3969952319503491</c:v>
                </c:pt>
                <c:pt idx="136">
                  <c:v>1.4828444699586278</c:v>
                </c:pt>
                <c:pt idx="137">
                  <c:v>3.2177048408035618</c:v>
                </c:pt>
                <c:pt idx="138">
                  <c:v>5.6532744480711887</c:v>
                </c:pt>
                <c:pt idx="139">
                  <c:v>7.7195072910739642</c:v>
                </c:pt>
                <c:pt idx="140">
                  <c:v>8.4887353928408551</c:v>
                </c:pt>
                <c:pt idx="141">
                  <c:v>7.9214330600319824</c:v>
                </c:pt>
                <c:pt idx="142">
                  <c:v>6.8613782226797895</c:v>
                </c:pt>
                <c:pt idx="143">
                  <c:v>5.5788700375585698</c:v>
                </c:pt>
                <c:pt idx="144">
                  <c:v>4.510783654951112</c:v>
                </c:pt>
                <c:pt idx="145">
                  <c:v>3.6200508390793722</c:v>
                </c:pt>
                <c:pt idx="146">
                  <c:v>4.2274579617443786</c:v>
                </c:pt>
                <c:pt idx="147">
                  <c:v>4.1713865349316563</c:v>
                </c:pt>
                <c:pt idx="148">
                  <c:v>4.2040229735516839</c:v>
                </c:pt>
                <c:pt idx="149">
                  <c:v>3.7321383956726848</c:v>
                </c:pt>
                <c:pt idx="150">
                  <c:v>3.1131790832675943</c:v>
                </c:pt>
                <c:pt idx="151">
                  <c:v>2.8435907961598859</c:v>
                </c:pt>
                <c:pt idx="152">
                  <c:v>2.5398848594122314</c:v>
                </c:pt>
                <c:pt idx="153">
                  <c:v>3.2576177694252051</c:v>
                </c:pt>
                <c:pt idx="154">
                  <c:v>3.206433242552293</c:v>
                </c:pt>
                <c:pt idx="155">
                  <c:v>4.482016331709934</c:v>
                </c:pt>
                <c:pt idx="156">
                  <c:v>4.3061868698770862</c:v>
                </c:pt>
                <c:pt idx="157">
                  <c:v>4.4836047983045235</c:v>
                </c:pt>
                <c:pt idx="158">
                  <c:v>4.0955525227483642</c:v>
                </c:pt>
                <c:pt idx="159">
                  <c:v>3.659733426973951</c:v>
                </c:pt>
                <c:pt idx="160">
                  <c:v>4.2023353102023435</c:v>
                </c:pt>
                <c:pt idx="161">
                  <c:v>3.5684603239006045</c:v>
                </c:pt>
                <c:pt idx="162">
                  <c:v>3.7543110488305436</c:v>
                </c:pt>
                <c:pt idx="163">
                  <c:v>2.6618678354095615</c:v>
                </c:pt>
                <c:pt idx="164">
                  <c:v>2.8040003954834001</c:v>
                </c:pt>
                <c:pt idx="165">
                  <c:v>2.3952135364676734</c:v>
                </c:pt>
                <c:pt idx="166">
                  <c:v>1.6769654237814049</c:v>
                </c:pt>
                <c:pt idx="167">
                  <c:v>0.65345709725039147</c:v>
                </c:pt>
                <c:pt idx="168">
                  <c:v>-1.0021231422505299</c:v>
                </c:pt>
                <c:pt idx="169">
                  <c:v>-0.6140588682518151</c:v>
                </c:pt>
                <c:pt idx="170">
                  <c:v>-0.14043399630221501</c:v>
                </c:pt>
                <c:pt idx="171">
                  <c:v>1.091713454150621</c:v>
                </c:pt>
                <c:pt idx="172">
                  <c:v>2.6617039927690316</c:v>
                </c:pt>
                <c:pt idx="173">
                  <c:v>2.98396509295099</c:v>
                </c:pt>
                <c:pt idx="174">
                  <c:v>3.4934862088732892</c:v>
                </c:pt>
                <c:pt idx="175">
                  <c:v>4.1454597605070971</c:v>
                </c:pt>
                <c:pt idx="176">
                  <c:v>3.2024973181554368</c:v>
                </c:pt>
                <c:pt idx="177">
                  <c:v>2.7347324962472221</c:v>
                </c:pt>
                <c:pt idx="178">
                  <c:v>2.259257751543525</c:v>
                </c:pt>
                <c:pt idx="179">
                  <c:v>2.50606420589135</c:v>
                </c:pt>
                <c:pt idx="180">
                  <c:v>3.4229175955444986</c:v>
                </c:pt>
                <c:pt idx="181">
                  <c:v>4.2436466274020912</c:v>
                </c:pt>
                <c:pt idx="182">
                  <c:v>4.2923191572819315</c:v>
                </c:pt>
                <c:pt idx="183">
                  <c:v>4.11449908516059</c:v>
                </c:pt>
                <c:pt idx="184">
                  <c:v>3.3528847093566849</c:v>
                </c:pt>
                <c:pt idx="185">
                  <c:v>2.2043885613565197</c:v>
                </c:pt>
                <c:pt idx="186">
                  <c:v>2.4631574795485371</c:v>
                </c:pt>
                <c:pt idx="187">
                  <c:v>2.016072896596135</c:v>
                </c:pt>
                <c:pt idx="188">
                  <c:v>2.4512477527783423</c:v>
                </c:pt>
                <c:pt idx="189">
                  <c:v>3.9449822670841135</c:v>
                </c:pt>
                <c:pt idx="190">
                  <c:v>3.9691888396156756</c:v>
                </c:pt>
                <c:pt idx="191">
                  <c:v>4.4208069124618312</c:v>
                </c:pt>
                <c:pt idx="192">
                  <c:v>4.4907751575400754</c:v>
                </c:pt>
                <c:pt idx="193">
                  <c:v>4.3686967773699905</c:v>
                </c:pt>
                <c:pt idx="194">
                  <c:v>4.7896514110088928</c:v>
                </c:pt>
                <c:pt idx="195">
                  <c:v>4.3425874899593628</c:v>
                </c:pt>
                <c:pt idx="196">
                  <c:v>4.6876477190682353</c:v>
                </c:pt>
                <c:pt idx="197">
                  <c:v>3.8018050432786019</c:v>
                </c:pt>
                <c:pt idx="198">
                  <c:v>3.7058169168836121</c:v>
                </c:pt>
                <c:pt idx="199">
                  <c:v>4.5106169500546072</c:v>
                </c:pt>
                <c:pt idx="200">
                  <c:v>4.2448398875986344</c:v>
                </c:pt>
                <c:pt idx="201">
                  <c:v>4.4166674355876667</c:v>
                </c:pt>
                <c:pt idx="202">
                  <c:v>4.433292617601011</c:v>
                </c:pt>
                <c:pt idx="203">
                  <c:v>4.6985405887422633</c:v>
                </c:pt>
                <c:pt idx="204">
                  <c:v>4.0804279482901471</c:v>
                </c:pt>
                <c:pt idx="205">
                  <c:v>4.8475600050720855</c:v>
                </c:pt>
                <c:pt idx="206">
                  <c:v>3.518813517280194</c:v>
                </c:pt>
                <c:pt idx="207">
                  <c:v>2.240285452858513</c:v>
                </c:pt>
                <c:pt idx="208">
                  <c:v>1.8559390306829924</c:v>
                </c:pt>
                <c:pt idx="209">
                  <c:v>0.58915146510542793</c:v>
                </c:pt>
                <c:pt idx="210">
                  <c:v>0.35029369386972659</c:v>
                </c:pt>
                <c:pt idx="211">
                  <c:v>0.22537991205075952</c:v>
                </c:pt>
                <c:pt idx="212">
                  <c:v>1.0298538535878976</c:v>
                </c:pt>
                <c:pt idx="213">
                  <c:v>1.2685052389426803</c:v>
                </c:pt>
                <c:pt idx="214">
                  <c:v>2.2247458732902019</c:v>
                </c:pt>
                <c:pt idx="215">
                  <c:v>1.8742317130294506</c:v>
                </c:pt>
                <c:pt idx="216">
                  <c:v>1.4906567721863968</c:v>
                </c:pt>
                <c:pt idx="217">
                  <c:v>1.8055303019428413</c:v>
                </c:pt>
                <c:pt idx="218">
                  <c:v>3.0528906615281954</c:v>
                </c:pt>
                <c:pt idx="219">
                  <c:v>3.6765889400621159</c:v>
                </c:pt>
                <c:pt idx="220">
                  <c:v>4.1241725390867252</c:v>
                </c:pt>
                <c:pt idx="221">
                  <c:v>4.1276192533388034</c:v>
                </c:pt>
                <c:pt idx="222">
                  <c:v>3.1729665267552596</c:v>
                </c:pt>
                <c:pt idx="223">
                  <c:v>3.1475928376850177</c:v>
                </c:pt>
                <c:pt idx="224">
                  <c:v>3.1507771381387868</c:v>
                </c:pt>
                <c:pt idx="225">
                  <c:v>2.9328399079501013</c:v>
                </c:pt>
                <c:pt idx="226">
                  <c:v>2.9948630170502875</c:v>
                </c:pt>
                <c:pt idx="227">
                  <c:v>2.6832905907224007</c:v>
                </c:pt>
                <c:pt idx="228">
                  <c:v>3.1393842509631789</c:v>
                </c:pt>
                <c:pt idx="229">
                  <c:v>3.1568911605823389</c:v>
                </c:pt>
                <c:pt idx="230">
                  <c:v>2.3898414295772583</c:v>
                </c:pt>
                <c:pt idx="231">
                  <c:v>2.4378350308183063</c:v>
                </c:pt>
                <c:pt idx="232">
                  <c:v>1.2532382013755383</c:v>
                </c:pt>
                <c:pt idx="233">
                  <c:v>1.7683560471193169</c:v>
                </c:pt>
                <c:pt idx="234">
                  <c:v>2.7548827091820245</c:v>
                </c:pt>
                <c:pt idx="235">
                  <c:v>2.3279537964954922</c:v>
                </c:pt>
                <c:pt idx="236">
                  <c:v>2.5368203813401191</c:v>
                </c:pt>
                <c:pt idx="237">
                  <c:v>2.0537184879306185</c:v>
                </c:pt>
                <c:pt idx="238">
                  <c:v>0.74561236758484928</c:v>
                </c:pt>
                <c:pt idx="239">
                  <c:v>-0.82366534520739476</c:v>
                </c:pt>
              </c:numCache>
            </c:numRef>
          </c:xVal>
          <c:yVal>
            <c:numRef>
              <c:f>Transformations!$H$10:$H$249</c:f>
              <c:numCache>
                <c:formatCode>0.0</c:formatCode>
                <c:ptCount val="240"/>
                <c:pt idx="0">
                  <c:v>0.89999999999999947</c:v>
                </c:pt>
                <c:pt idx="1">
                  <c:v>2.2000000000000002</c:v>
                </c:pt>
                <c:pt idx="2">
                  <c:v>2.9000000000000004</c:v>
                </c:pt>
                <c:pt idx="3">
                  <c:v>3.2</c:v>
                </c:pt>
                <c:pt idx="4">
                  <c:v>1.8000000000000007</c:v>
                </c:pt>
                <c:pt idx="5">
                  <c:v>-0.30000000000000071</c:v>
                </c:pt>
                <c:pt idx="6">
                  <c:v>-2.1000000000000005</c:v>
                </c:pt>
                <c:pt idx="7">
                  <c:v>-2.8</c:v>
                </c:pt>
                <c:pt idx="8">
                  <c:v>-2.9000000000000004</c:v>
                </c:pt>
                <c:pt idx="9">
                  <c:v>-2.4999999999999996</c:v>
                </c:pt>
                <c:pt idx="10">
                  <c:v>-1.3999999999999995</c:v>
                </c:pt>
                <c:pt idx="11">
                  <c:v>-0.80000000000000027</c:v>
                </c:pt>
                <c:pt idx="12">
                  <c:v>-0.39999999999999991</c:v>
                </c:pt>
                <c:pt idx="13">
                  <c:v>-0.10000000000000009</c:v>
                </c:pt>
                <c:pt idx="14">
                  <c:v>0</c:v>
                </c:pt>
                <c:pt idx="15">
                  <c:v>-0.60000000000000009</c:v>
                </c:pt>
                <c:pt idx="16">
                  <c:v>-0.39999999999999991</c:v>
                </c:pt>
                <c:pt idx="17">
                  <c:v>-0.39999999999999991</c:v>
                </c:pt>
                <c:pt idx="18">
                  <c:v>-0.5</c:v>
                </c:pt>
                <c:pt idx="19">
                  <c:v>0.90000000000000036</c:v>
                </c:pt>
                <c:pt idx="20">
                  <c:v>2.5</c:v>
                </c:pt>
                <c:pt idx="21">
                  <c:v>3.1999999999999997</c:v>
                </c:pt>
                <c:pt idx="22">
                  <c:v>3.3</c:v>
                </c:pt>
                <c:pt idx="23">
                  <c:v>1.7000000000000002</c:v>
                </c:pt>
                <c:pt idx="24">
                  <c:v>-0.5</c:v>
                </c:pt>
                <c:pt idx="25">
                  <c:v>-1.3999999999999995</c:v>
                </c:pt>
                <c:pt idx="26">
                  <c:v>-1.9000000000000004</c:v>
                </c:pt>
                <c:pt idx="27">
                  <c:v>-1.2000000000000002</c:v>
                </c:pt>
                <c:pt idx="28">
                  <c:v>-0.70000000000000018</c:v>
                </c:pt>
                <c:pt idx="29">
                  <c:v>-0.20000000000000018</c:v>
                </c:pt>
                <c:pt idx="30">
                  <c:v>0</c:v>
                </c:pt>
                <c:pt idx="31">
                  <c:v>-0.10000000000000053</c:v>
                </c:pt>
                <c:pt idx="32">
                  <c:v>0</c:v>
                </c:pt>
                <c:pt idx="33">
                  <c:v>-0.10000000000000053</c:v>
                </c:pt>
                <c:pt idx="34">
                  <c:v>0.10000000000000053</c:v>
                </c:pt>
                <c:pt idx="35">
                  <c:v>0.80000000000000071</c:v>
                </c:pt>
                <c:pt idx="36">
                  <c:v>2.2999999999999998</c:v>
                </c:pt>
                <c:pt idx="37">
                  <c:v>3.3000000000000007</c:v>
                </c:pt>
                <c:pt idx="38">
                  <c:v>3.0999999999999996</c:v>
                </c:pt>
                <c:pt idx="39">
                  <c:v>1.5</c:v>
                </c:pt>
                <c:pt idx="40">
                  <c:v>-0.5</c:v>
                </c:pt>
                <c:pt idx="41">
                  <c:v>-2.3000000000000007</c:v>
                </c:pt>
                <c:pt idx="42">
                  <c:v>-2</c:v>
                </c:pt>
                <c:pt idx="43">
                  <c:v>-0.80000000000000071</c:v>
                </c:pt>
                <c:pt idx="44">
                  <c:v>-0.59999999999999964</c:v>
                </c:pt>
                <c:pt idx="45">
                  <c:v>0.10000000000000053</c:v>
                </c:pt>
                <c:pt idx="46">
                  <c:v>0.29999999999999982</c:v>
                </c:pt>
                <c:pt idx="47">
                  <c:v>0.70000000000000018</c:v>
                </c:pt>
                <c:pt idx="48">
                  <c:v>1.5999999999999996</c:v>
                </c:pt>
                <c:pt idx="49">
                  <c:v>1.7999999999999998</c:v>
                </c:pt>
                <c:pt idx="50">
                  <c:v>1.2000000000000002</c:v>
                </c:pt>
                <c:pt idx="51">
                  <c:v>-9.9999999999999645E-2</c:v>
                </c:pt>
                <c:pt idx="52">
                  <c:v>-1.2000000000000002</c:v>
                </c:pt>
                <c:pt idx="53">
                  <c:v>-1.5</c:v>
                </c:pt>
                <c:pt idx="54">
                  <c:v>-1.2000000000000002</c:v>
                </c:pt>
                <c:pt idx="55">
                  <c:v>-0.70000000000000018</c:v>
                </c:pt>
                <c:pt idx="56">
                  <c:v>0.20000000000000018</c:v>
                </c:pt>
                <c:pt idx="57">
                  <c:v>0.20000000000000018</c:v>
                </c:pt>
                <c:pt idx="58">
                  <c:v>-9.9999999999999645E-2</c:v>
                </c:pt>
                <c:pt idx="59">
                  <c:v>9.9999999999999645E-2</c:v>
                </c:pt>
                <c:pt idx="60">
                  <c:v>-0.29999999999999982</c:v>
                </c:pt>
                <c:pt idx="61">
                  <c:v>-0.5</c:v>
                </c:pt>
                <c:pt idx="62">
                  <c:v>-0.5</c:v>
                </c:pt>
                <c:pt idx="63">
                  <c:v>-0.59999999999999964</c:v>
                </c:pt>
                <c:pt idx="64">
                  <c:v>-0.59999999999999964</c:v>
                </c:pt>
                <c:pt idx="65">
                  <c:v>-0.5</c:v>
                </c:pt>
                <c:pt idx="66">
                  <c:v>-0.59999999999999964</c:v>
                </c:pt>
                <c:pt idx="67">
                  <c:v>-0.90000000000000036</c:v>
                </c:pt>
                <c:pt idx="68">
                  <c:v>-1.0000000000000004</c:v>
                </c:pt>
                <c:pt idx="69">
                  <c:v>-0.90000000000000036</c:v>
                </c:pt>
                <c:pt idx="70">
                  <c:v>-0.60000000000000053</c:v>
                </c:pt>
                <c:pt idx="71">
                  <c:v>-0.39999999999999947</c:v>
                </c:pt>
                <c:pt idx="72">
                  <c:v>-0.10000000000000009</c:v>
                </c:pt>
                <c:pt idx="73">
                  <c:v>0</c:v>
                </c:pt>
                <c:pt idx="74">
                  <c:v>0</c:v>
                </c:pt>
                <c:pt idx="75">
                  <c:v>0.19999999999999973</c:v>
                </c:pt>
                <c:pt idx="76">
                  <c:v>-9.9999999999999645E-2</c:v>
                </c:pt>
                <c:pt idx="77">
                  <c:v>-0.29999999999999982</c:v>
                </c:pt>
                <c:pt idx="78">
                  <c:v>-0.29999999999999982</c:v>
                </c:pt>
                <c:pt idx="79">
                  <c:v>-0.5</c:v>
                </c:pt>
                <c:pt idx="80">
                  <c:v>-0.30000000000000027</c:v>
                </c:pt>
                <c:pt idx="81">
                  <c:v>-0.10000000000000009</c:v>
                </c:pt>
                <c:pt idx="82">
                  <c:v>0.10000000000000009</c:v>
                </c:pt>
                <c:pt idx="83">
                  <c:v>0.20000000000000018</c:v>
                </c:pt>
                <c:pt idx="84">
                  <c:v>0.80000000000000027</c:v>
                </c:pt>
                <c:pt idx="85">
                  <c:v>1.4</c:v>
                </c:pt>
                <c:pt idx="86">
                  <c:v>1.6</c:v>
                </c:pt>
                <c:pt idx="87">
                  <c:v>2.1999999999999997</c:v>
                </c:pt>
                <c:pt idx="88">
                  <c:v>1.7000000000000002</c:v>
                </c:pt>
                <c:pt idx="89">
                  <c:v>1.1000000000000005</c:v>
                </c:pt>
                <c:pt idx="90">
                  <c:v>0.79999999999999982</c:v>
                </c:pt>
                <c:pt idx="91">
                  <c:v>0.20000000000000018</c:v>
                </c:pt>
                <c:pt idx="92">
                  <c:v>-0.10000000000000053</c:v>
                </c:pt>
                <c:pt idx="93">
                  <c:v>-0.20000000000000018</c:v>
                </c:pt>
                <c:pt idx="94">
                  <c:v>-0.40000000000000036</c:v>
                </c:pt>
                <c:pt idx="95">
                  <c:v>-0.70000000000000018</c:v>
                </c:pt>
                <c:pt idx="96">
                  <c:v>-0.79999999999999982</c:v>
                </c:pt>
                <c:pt idx="97">
                  <c:v>-0.79999999999999982</c:v>
                </c:pt>
                <c:pt idx="98">
                  <c:v>-0.79999999999999982</c:v>
                </c:pt>
                <c:pt idx="99">
                  <c:v>-0.5</c:v>
                </c:pt>
                <c:pt idx="100">
                  <c:v>9.9999999999999645E-2</c:v>
                </c:pt>
                <c:pt idx="101">
                  <c:v>0.29999999999999982</c:v>
                </c:pt>
                <c:pt idx="102">
                  <c:v>0.79999999999999982</c:v>
                </c:pt>
                <c:pt idx="103">
                  <c:v>1.7999999999999998</c:v>
                </c:pt>
                <c:pt idx="104">
                  <c:v>3.0999999999999996</c:v>
                </c:pt>
                <c:pt idx="105">
                  <c:v>3.7</c:v>
                </c:pt>
                <c:pt idx="106">
                  <c:v>2.9000000000000004</c:v>
                </c:pt>
                <c:pt idx="107">
                  <c:v>1.7000000000000011</c:v>
                </c:pt>
                <c:pt idx="108">
                  <c:v>-0.49999999999999911</c:v>
                </c:pt>
                <c:pt idx="109">
                  <c:v>-1.3000000000000007</c:v>
                </c:pt>
                <c:pt idx="110">
                  <c:v>-0.79999999999999982</c:v>
                </c:pt>
                <c:pt idx="111">
                  <c:v>-0.50000000000000089</c:v>
                </c:pt>
                <c:pt idx="112">
                  <c:v>-0.20000000000000018</c:v>
                </c:pt>
                <c:pt idx="113">
                  <c:v>-0.5</c:v>
                </c:pt>
                <c:pt idx="114">
                  <c:v>-0.79999999999999982</c:v>
                </c:pt>
                <c:pt idx="115">
                  <c:v>-1.2000000000000002</c:v>
                </c:pt>
                <c:pt idx="116">
                  <c:v>-1.2000000000000002</c:v>
                </c:pt>
                <c:pt idx="117">
                  <c:v>-1.0999999999999996</c:v>
                </c:pt>
                <c:pt idx="118">
                  <c:v>-0.90000000000000036</c:v>
                </c:pt>
                <c:pt idx="119">
                  <c:v>-0.69999999999999929</c:v>
                </c:pt>
                <c:pt idx="120">
                  <c:v>-0.39999999999999947</c:v>
                </c:pt>
                <c:pt idx="121">
                  <c:v>-0.29999999999999982</c:v>
                </c:pt>
                <c:pt idx="122">
                  <c:v>-9.9999999999999645E-2</c:v>
                </c:pt>
                <c:pt idx="123">
                  <c:v>0</c:v>
                </c:pt>
                <c:pt idx="124">
                  <c:v>0.39999999999999947</c:v>
                </c:pt>
                <c:pt idx="125">
                  <c:v>1.5999999999999996</c:v>
                </c:pt>
                <c:pt idx="126">
                  <c:v>1.7999999999999998</c:v>
                </c:pt>
                <c:pt idx="127">
                  <c:v>1.5</c:v>
                </c:pt>
                <c:pt idx="128">
                  <c:v>1.1000000000000005</c:v>
                </c:pt>
                <c:pt idx="129">
                  <c:v>0.10000000000000053</c:v>
                </c:pt>
                <c:pt idx="130">
                  <c:v>-0.29999999999999982</c:v>
                </c:pt>
                <c:pt idx="131">
                  <c:v>0.79999999999999893</c:v>
                </c:pt>
                <c:pt idx="132">
                  <c:v>1.4000000000000004</c:v>
                </c:pt>
                <c:pt idx="133">
                  <c:v>2</c:v>
                </c:pt>
                <c:pt idx="134">
                  <c:v>2.5</c:v>
                </c:pt>
                <c:pt idx="135">
                  <c:v>2.5</c:v>
                </c:pt>
                <c:pt idx="136">
                  <c:v>1.5999999999999996</c:v>
                </c:pt>
                <c:pt idx="137">
                  <c:v>0.69999999999999929</c:v>
                </c:pt>
                <c:pt idx="138">
                  <c:v>-0.5</c:v>
                </c:pt>
                <c:pt idx="139">
                  <c:v>-2.1999999999999993</c:v>
                </c:pt>
                <c:pt idx="140">
                  <c:v>-2.5</c:v>
                </c:pt>
                <c:pt idx="141">
                  <c:v>-2.5999999999999996</c:v>
                </c:pt>
                <c:pt idx="142">
                  <c:v>-2</c:v>
                </c:pt>
                <c:pt idx="143">
                  <c:v>-1.2000000000000002</c:v>
                </c:pt>
                <c:pt idx="144">
                  <c:v>-0.60000000000000053</c:v>
                </c:pt>
                <c:pt idx="145">
                  <c:v>-0.20000000000000018</c:v>
                </c:pt>
                <c:pt idx="146">
                  <c:v>-0.20000000000000018</c:v>
                </c:pt>
                <c:pt idx="147">
                  <c:v>-0.29999999999999982</c:v>
                </c:pt>
                <c:pt idx="148">
                  <c:v>-0.29999999999999982</c:v>
                </c:pt>
                <c:pt idx="149">
                  <c:v>-9.9999999999999645E-2</c:v>
                </c:pt>
                <c:pt idx="150">
                  <c:v>-0.20000000000000018</c:v>
                </c:pt>
                <c:pt idx="151">
                  <c:v>-0.20000000000000018</c:v>
                </c:pt>
                <c:pt idx="152">
                  <c:v>-0.40000000000000036</c:v>
                </c:pt>
                <c:pt idx="153">
                  <c:v>-0.90000000000000036</c:v>
                </c:pt>
                <c:pt idx="154">
                  <c:v>-1</c:v>
                </c:pt>
                <c:pt idx="155">
                  <c:v>-0.89999999999999947</c:v>
                </c:pt>
                <c:pt idx="156">
                  <c:v>-0.89999999999999947</c:v>
                </c:pt>
                <c:pt idx="157">
                  <c:v>-0.79999999999999982</c:v>
                </c:pt>
                <c:pt idx="158">
                  <c:v>-0.5</c:v>
                </c:pt>
                <c:pt idx="159">
                  <c:v>-0.60000000000000053</c:v>
                </c:pt>
                <c:pt idx="160">
                  <c:v>-0.5</c:v>
                </c:pt>
                <c:pt idx="161">
                  <c:v>-0.29999999999999982</c:v>
                </c:pt>
                <c:pt idx="162">
                  <c:v>-0.20000000000000018</c:v>
                </c:pt>
                <c:pt idx="163">
                  <c:v>0.10000000000000053</c:v>
                </c:pt>
                <c:pt idx="164">
                  <c:v>9.9999999999999645E-2</c:v>
                </c:pt>
                <c:pt idx="165">
                  <c:v>9.9999999999999645E-2</c:v>
                </c:pt>
                <c:pt idx="166">
                  <c:v>0.40000000000000036</c:v>
                </c:pt>
                <c:pt idx="167">
                  <c:v>0.69999999999999929</c:v>
                </c:pt>
                <c:pt idx="168">
                  <c:v>1.2999999999999998</c:v>
                </c:pt>
                <c:pt idx="169">
                  <c:v>1.5</c:v>
                </c:pt>
                <c:pt idx="170">
                  <c:v>1.2000000000000002</c:v>
                </c:pt>
                <c:pt idx="171">
                  <c:v>1</c:v>
                </c:pt>
                <c:pt idx="172">
                  <c:v>0.80000000000000071</c:v>
                </c:pt>
                <c:pt idx="173">
                  <c:v>0.79999999999999982</c:v>
                </c:pt>
                <c:pt idx="174">
                  <c:v>0.69999999999999929</c:v>
                </c:pt>
                <c:pt idx="175">
                  <c:v>0.30000000000000071</c:v>
                </c:pt>
                <c:pt idx="176">
                  <c:v>-0.20000000000000018</c:v>
                </c:pt>
                <c:pt idx="177">
                  <c:v>-0.5</c:v>
                </c:pt>
                <c:pt idx="178">
                  <c:v>-0.79999999999999982</c:v>
                </c:pt>
                <c:pt idx="179">
                  <c:v>-0.80000000000000071</c:v>
                </c:pt>
                <c:pt idx="180">
                  <c:v>-0.60000000000000053</c:v>
                </c:pt>
                <c:pt idx="181">
                  <c:v>-0.89999999999999947</c:v>
                </c:pt>
                <c:pt idx="182">
                  <c:v>-0.79999999999999982</c:v>
                </c:pt>
                <c:pt idx="183">
                  <c:v>-1</c:v>
                </c:pt>
                <c:pt idx="184">
                  <c:v>-1.0999999999999996</c:v>
                </c:pt>
                <c:pt idx="185">
                  <c:v>-0.5</c:v>
                </c:pt>
                <c:pt idx="186">
                  <c:v>-0.29999999999999982</c:v>
                </c:pt>
                <c:pt idx="187">
                  <c:v>0</c:v>
                </c:pt>
                <c:pt idx="188">
                  <c:v>0</c:v>
                </c:pt>
                <c:pt idx="189">
                  <c:v>-0.20000000000000018</c:v>
                </c:pt>
                <c:pt idx="190">
                  <c:v>-0.40000000000000036</c:v>
                </c:pt>
                <c:pt idx="191">
                  <c:v>-0.29999999999999982</c:v>
                </c:pt>
                <c:pt idx="192">
                  <c:v>-0.29999999999999982</c:v>
                </c:pt>
                <c:pt idx="193">
                  <c:v>-0.5</c:v>
                </c:pt>
                <c:pt idx="194">
                  <c:v>-0.39999999999999947</c:v>
                </c:pt>
                <c:pt idx="195">
                  <c:v>-0.59999999999999964</c:v>
                </c:pt>
                <c:pt idx="196">
                  <c:v>-0.60000000000000053</c:v>
                </c:pt>
                <c:pt idx="197">
                  <c:v>-0.59999999999999964</c:v>
                </c:pt>
                <c:pt idx="198">
                  <c:v>-0.40000000000000036</c:v>
                </c:pt>
                <c:pt idx="199">
                  <c:v>-0.29999999999999982</c:v>
                </c:pt>
                <c:pt idx="200">
                  <c:v>-0.29999999999999982</c:v>
                </c:pt>
                <c:pt idx="201">
                  <c:v>-0.10000000000000053</c:v>
                </c:pt>
                <c:pt idx="202">
                  <c:v>-0.29999999999999982</c:v>
                </c:pt>
                <c:pt idx="203">
                  <c:v>-0.30000000000000071</c:v>
                </c:pt>
                <c:pt idx="204">
                  <c:v>-0.29999999999999982</c:v>
                </c:pt>
                <c:pt idx="205">
                  <c:v>-0.39999999999999991</c:v>
                </c:pt>
                <c:pt idx="206">
                  <c:v>-0.20000000000000018</c:v>
                </c:pt>
                <c:pt idx="207">
                  <c:v>-0.19999999999999973</c:v>
                </c:pt>
                <c:pt idx="208">
                  <c:v>0.20000000000000018</c:v>
                </c:pt>
                <c:pt idx="209">
                  <c:v>0.50000000000000044</c:v>
                </c:pt>
                <c:pt idx="210">
                  <c:v>0.79999999999999982</c:v>
                </c:pt>
                <c:pt idx="211">
                  <c:v>1.6</c:v>
                </c:pt>
                <c:pt idx="212">
                  <c:v>1.5</c:v>
                </c:pt>
                <c:pt idx="213">
                  <c:v>1.3999999999999995</c:v>
                </c:pt>
                <c:pt idx="214">
                  <c:v>0.90000000000000036</c:v>
                </c:pt>
                <c:pt idx="215">
                  <c:v>0.29999999999999982</c:v>
                </c:pt>
                <c:pt idx="216">
                  <c:v>0.20000000000000018</c:v>
                </c:pt>
                <c:pt idx="217">
                  <c:v>0.40000000000000036</c:v>
                </c:pt>
                <c:pt idx="218">
                  <c:v>0.39999999999999947</c:v>
                </c:pt>
                <c:pt idx="219">
                  <c:v>0</c:v>
                </c:pt>
                <c:pt idx="220">
                  <c:v>-0.20000000000000018</c:v>
                </c:pt>
                <c:pt idx="221">
                  <c:v>-0.60000000000000053</c:v>
                </c:pt>
                <c:pt idx="222">
                  <c:v>-0.69999999999999929</c:v>
                </c:pt>
                <c:pt idx="223">
                  <c:v>-0.39999999999999947</c:v>
                </c:pt>
                <c:pt idx="224">
                  <c:v>-0.40000000000000036</c:v>
                </c:pt>
                <c:pt idx="225">
                  <c:v>-0.5</c:v>
                </c:pt>
                <c:pt idx="226">
                  <c:v>-0.40000000000000036</c:v>
                </c:pt>
                <c:pt idx="227">
                  <c:v>-0.5</c:v>
                </c:pt>
                <c:pt idx="228">
                  <c:v>-0.59999999999999964</c:v>
                </c:pt>
                <c:pt idx="229">
                  <c:v>-0.39999999999999947</c:v>
                </c:pt>
                <c:pt idx="230">
                  <c:v>-0.29999999999999982</c:v>
                </c:pt>
                <c:pt idx="231">
                  <c:v>-0.5</c:v>
                </c:pt>
                <c:pt idx="232">
                  <c:v>-0.20000000000000018</c:v>
                </c:pt>
                <c:pt idx="233">
                  <c:v>-0.20000000000000018</c:v>
                </c:pt>
                <c:pt idx="234">
                  <c:v>0</c:v>
                </c:pt>
                <c:pt idx="235">
                  <c:v>0.39999999999999947</c:v>
                </c:pt>
                <c:pt idx="236">
                  <c:v>0.40000000000000036</c:v>
                </c:pt>
                <c:pt idx="237">
                  <c:v>0.90000000000000036</c:v>
                </c:pt>
                <c:pt idx="238">
                  <c:v>1.2999999999999998</c:v>
                </c:pt>
                <c:pt idx="239">
                  <c:v>2.1000000000000005</c:v>
                </c:pt>
              </c:numCache>
            </c:numRef>
          </c:yVal>
        </c:ser>
        <c:dLbls/>
        <c:axId val="153489792"/>
        <c:axId val="153491328"/>
      </c:scatterChart>
      <c:valAx>
        <c:axId val="153489792"/>
        <c:scaling>
          <c:orientation val="minMax"/>
          <c:max val="1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Four-Quarter</a:t>
                </a:r>
                <a:r>
                  <a:rPr lang="en-US" sz="1200" baseline="0"/>
                  <a:t> % Change in Real GDP</a:t>
                </a:r>
                <a:endParaRPr lang="en-US" sz="1200"/>
              </a:p>
            </c:rich>
          </c:tx>
          <c:layout/>
        </c:title>
        <c:numFmt formatCode="0.0" sourceLinked="1"/>
        <c:majorTickMark val="none"/>
        <c:tickLblPos val="nextTo"/>
        <c:crossAx val="153491328"/>
        <c:crosses val="autoZero"/>
        <c:crossBetween val="midCat"/>
      </c:valAx>
      <c:valAx>
        <c:axId val="153491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Four-Quarter</a:t>
                </a:r>
                <a:r>
                  <a:rPr lang="en-US" sz="1200" baseline="0"/>
                  <a:t> Change in Unemployment Rate</a:t>
                </a:r>
                <a:endParaRPr lang="en-US" sz="1200"/>
              </a:p>
            </c:rich>
          </c:tx>
          <c:layout/>
        </c:title>
        <c:numFmt formatCode="0.0" sourceLinked="1"/>
        <c:majorTickMark val="none"/>
        <c:tickLblPos val="nextTo"/>
        <c:crossAx val="153489792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52"/>
  <sheetViews>
    <sheetView workbookViewId="0">
      <selection activeCell="B1" sqref="B1:D1"/>
    </sheetView>
  </sheetViews>
  <sheetFormatPr defaultRowHeight="15.75"/>
  <cols>
    <col min="1" max="4" width="12.42578125" style="6" customWidth="1"/>
  </cols>
  <sheetData>
    <row r="1" spans="1:4">
      <c r="A1" s="1" t="s">
        <v>0</v>
      </c>
      <c r="B1" s="1" t="s">
        <v>4</v>
      </c>
      <c r="C1" s="1" t="s">
        <v>5</v>
      </c>
      <c r="D1" s="2" t="s">
        <v>1</v>
      </c>
    </row>
    <row r="2" spans="1:4">
      <c r="A2" s="3">
        <v>17168</v>
      </c>
      <c r="B2" s="4">
        <v>1570.519</v>
      </c>
      <c r="C2" s="5">
        <v>1579.1</v>
      </c>
    </row>
    <row r="3" spans="1:4">
      <c r="A3" s="3">
        <v>17258</v>
      </c>
      <c r="B3" s="4">
        <v>1568.653</v>
      </c>
      <c r="C3" s="5">
        <v>1577.7</v>
      </c>
    </row>
    <row r="4" spans="1:4">
      <c r="A4" s="3">
        <v>17349</v>
      </c>
      <c r="B4" s="4">
        <v>1567.9659999999999</v>
      </c>
      <c r="C4" s="5">
        <v>1576.9</v>
      </c>
    </row>
    <row r="5" spans="1:4">
      <c r="A5" s="3">
        <v>17441</v>
      </c>
      <c r="B5" s="4">
        <v>1590.9380000000001</v>
      </c>
      <c r="C5" s="5">
        <v>1600.4</v>
      </c>
    </row>
    <row r="6" spans="1:4">
      <c r="A6" s="3">
        <v>17533</v>
      </c>
      <c r="B6" s="4">
        <v>1616.069</v>
      </c>
      <c r="C6" s="5">
        <v>1626.4</v>
      </c>
      <c r="D6" s="7">
        <v>3.7</v>
      </c>
    </row>
    <row r="7" spans="1:4">
      <c r="A7" s="3">
        <v>17624</v>
      </c>
      <c r="B7" s="4">
        <v>1644.6369999999999</v>
      </c>
      <c r="C7" s="5">
        <v>1655.5</v>
      </c>
      <c r="D7" s="7">
        <v>3.7</v>
      </c>
    </row>
    <row r="8" spans="1:4">
      <c r="A8" s="3">
        <v>17715</v>
      </c>
      <c r="B8" s="4">
        <v>1654.0609999999999</v>
      </c>
      <c r="C8" s="5">
        <v>1665.1</v>
      </c>
      <c r="D8" s="7">
        <v>3.8</v>
      </c>
    </row>
    <row r="9" spans="1:4">
      <c r="A9" s="3">
        <v>17807</v>
      </c>
      <c r="B9" s="4">
        <v>1657.9880000000001</v>
      </c>
      <c r="C9" s="5">
        <v>1669</v>
      </c>
      <c r="D9" s="7">
        <v>3.8</v>
      </c>
    </row>
    <row r="10" spans="1:4">
      <c r="A10" s="3">
        <v>17899</v>
      </c>
      <c r="B10" s="4">
        <v>1633.249</v>
      </c>
      <c r="C10" s="5">
        <v>1643.8</v>
      </c>
      <c r="D10" s="7">
        <v>4.5999999999999996</v>
      </c>
    </row>
    <row r="11" spans="1:4">
      <c r="A11" s="3">
        <v>17989</v>
      </c>
      <c r="B11" s="4">
        <v>1628.4390000000001</v>
      </c>
      <c r="C11" s="5">
        <v>1638.6</v>
      </c>
      <c r="D11" s="7">
        <v>5.9</v>
      </c>
    </row>
    <row r="12" spans="1:4">
      <c r="A12" s="3">
        <v>18080</v>
      </c>
      <c r="B12" s="4">
        <v>1646.6980000000001</v>
      </c>
      <c r="C12" s="5">
        <v>1656.7</v>
      </c>
      <c r="D12" s="7">
        <v>6.7</v>
      </c>
    </row>
    <row r="13" spans="1:4">
      <c r="A13" s="3">
        <v>18172</v>
      </c>
      <c r="B13" s="4">
        <v>1629.9110000000001</v>
      </c>
      <c r="C13" s="5">
        <v>1638.9</v>
      </c>
      <c r="D13" s="7">
        <v>7</v>
      </c>
    </row>
    <row r="14" spans="1:4">
      <c r="A14" s="3">
        <v>18264</v>
      </c>
      <c r="B14" s="4">
        <v>1696.7650000000001</v>
      </c>
      <c r="C14" s="5">
        <v>1706.4</v>
      </c>
      <c r="D14" s="7">
        <v>6.4</v>
      </c>
    </row>
    <row r="15" spans="1:4">
      <c r="A15" s="3">
        <v>18354</v>
      </c>
      <c r="B15" s="4">
        <v>1747.3219999999999</v>
      </c>
      <c r="C15" s="5">
        <v>1757.5</v>
      </c>
      <c r="D15" s="7">
        <v>5.6</v>
      </c>
    </row>
    <row r="16" spans="1:4">
      <c r="A16" s="3">
        <v>18445</v>
      </c>
      <c r="B16" s="4">
        <v>1815.845</v>
      </c>
      <c r="C16" s="5">
        <v>1827.9</v>
      </c>
      <c r="D16" s="7">
        <v>4.5999999999999996</v>
      </c>
    </row>
    <row r="17" spans="1:4">
      <c r="A17" s="3">
        <v>18537</v>
      </c>
      <c r="B17" s="4">
        <v>1848.9280000000001</v>
      </c>
      <c r="C17" s="5">
        <v>1860.9</v>
      </c>
      <c r="D17" s="7">
        <v>4.2</v>
      </c>
    </row>
    <row r="18" spans="1:4">
      <c r="A18" s="3">
        <v>18629</v>
      </c>
      <c r="B18" s="4">
        <v>1871.3109999999999</v>
      </c>
      <c r="C18" s="5">
        <v>1882.8</v>
      </c>
      <c r="D18" s="7">
        <v>3.5</v>
      </c>
    </row>
    <row r="19" spans="1:4">
      <c r="A19" s="3">
        <v>18719</v>
      </c>
      <c r="B19" s="4">
        <v>1903.1179999999999</v>
      </c>
      <c r="C19" s="5">
        <v>1916.5</v>
      </c>
      <c r="D19" s="7">
        <v>3.1</v>
      </c>
    </row>
    <row r="20" spans="1:4">
      <c r="A20" s="3">
        <v>18810</v>
      </c>
      <c r="B20" s="4">
        <v>1941.1089999999999</v>
      </c>
      <c r="C20" s="5">
        <v>1955</v>
      </c>
      <c r="D20" s="7">
        <v>3.2</v>
      </c>
    </row>
    <row r="21" spans="1:4">
      <c r="A21" s="3">
        <v>18902</v>
      </c>
      <c r="B21" s="4">
        <v>1944.4469999999999</v>
      </c>
      <c r="C21" s="5">
        <v>1959.2</v>
      </c>
      <c r="D21" s="7">
        <v>3.4</v>
      </c>
    </row>
    <row r="22" spans="1:4">
      <c r="A22" s="3">
        <v>18994</v>
      </c>
      <c r="B22" s="4">
        <v>1964.67</v>
      </c>
      <c r="C22" s="5">
        <v>1978.6</v>
      </c>
      <c r="D22" s="7">
        <v>3.1</v>
      </c>
    </row>
    <row r="23" spans="1:4">
      <c r="A23" s="3">
        <v>19085</v>
      </c>
      <c r="B23" s="4">
        <v>1966.0440000000001</v>
      </c>
      <c r="C23" s="5">
        <v>1980.1</v>
      </c>
      <c r="D23" s="7">
        <v>3</v>
      </c>
    </row>
    <row r="24" spans="1:4">
      <c r="A24" s="3">
        <v>19176</v>
      </c>
      <c r="B24" s="4">
        <v>1978.806</v>
      </c>
      <c r="C24" s="5">
        <v>1992.6</v>
      </c>
      <c r="D24" s="7">
        <v>3.2</v>
      </c>
    </row>
    <row r="25" spans="1:4">
      <c r="A25" s="3">
        <v>19268</v>
      </c>
      <c r="B25" s="4">
        <v>2043.7950000000001</v>
      </c>
      <c r="C25" s="5">
        <v>2057.4</v>
      </c>
      <c r="D25" s="7">
        <v>2.8</v>
      </c>
    </row>
    <row r="26" spans="1:4">
      <c r="A26" s="3">
        <v>19360</v>
      </c>
      <c r="B26" s="4">
        <v>2082.277</v>
      </c>
      <c r="C26" s="5">
        <v>2095.6999999999998</v>
      </c>
      <c r="D26" s="7">
        <v>2.7</v>
      </c>
    </row>
    <row r="27" spans="1:4">
      <c r="A27" s="3">
        <v>19450</v>
      </c>
      <c r="B27" s="4">
        <v>2098.0830000000001</v>
      </c>
      <c r="C27" s="5">
        <v>2112.1999999999998</v>
      </c>
      <c r="D27" s="7">
        <v>2.6</v>
      </c>
    </row>
    <row r="28" spans="1:4">
      <c r="A28" s="3">
        <v>19541</v>
      </c>
      <c r="B28" s="4">
        <v>2085.4189999999999</v>
      </c>
      <c r="C28" s="5">
        <v>2098.1</v>
      </c>
      <c r="D28" s="7">
        <v>2.7</v>
      </c>
    </row>
    <row r="29" spans="1:4">
      <c r="A29" s="3">
        <v>19633</v>
      </c>
      <c r="B29" s="4">
        <v>2052.5320000000002</v>
      </c>
      <c r="C29" s="5">
        <v>2065.1999999999998</v>
      </c>
      <c r="D29" s="7">
        <v>3.7</v>
      </c>
    </row>
    <row r="30" spans="1:4">
      <c r="A30" s="3">
        <v>19725</v>
      </c>
      <c r="B30" s="4">
        <v>2042.42</v>
      </c>
      <c r="C30" s="5">
        <v>2056</v>
      </c>
      <c r="D30" s="7">
        <v>5.2</v>
      </c>
    </row>
    <row r="31" spans="1:4">
      <c r="A31" s="3">
        <v>19815</v>
      </c>
      <c r="B31" s="4">
        <v>2044.2860000000001</v>
      </c>
      <c r="C31" s="5">
        <v>2057.8000000000002</v>
      </c>
      <c r="D31" s="7">
        <v>5.8</v>
      </c>
    </row>
    <row r="32" spans="1:4">
      <c r="A32" s="3">
        <v>19906</v>
      </c>
      <c r="B32" s="4">
        <v>2066.8649999999998</v>
      </c>
      <c r="C32" s="5">
        <v>2080.6999999999998</v>
      </c>
      <c r="D32" s="7">
        <v>6</v>
      </c>
    </row>
    <row r="33" spans="1:4">
      <c r="A33" s="3">
        <v>19998</v>
      </c>
      <c r="B33" s="4">
        <v>2107.8009999999999</v>
      </c>
      <c r="C33" s="5">
        <v>2123.1999999999998</v>
      </c>
      <c r="D33" s="7">
        <v>5.4</v>
      </c>
    </row>
    <row r="34" spans="1:4">
      <c r="A34" s="3">
        <v>20090</v>
      </c>
      <c r="B34" s="4">
        <v>2168.4699999999998</v>
      </c>
      <c r="C34" s="5">
        <v>2184.1999999999998</v>
      </c>
      <c r="D34" s="7">
        <v>4.7</v>
      </c>
    </row>
    <row r="35" spans="1:4">
      <c r="A35" s="3">
        <v>20180</v>
      </c>
      <c r="B35" s="4">
        <v>2204.0079999999998</v>
      </c>
      <c r="C35" s="5">
        <v>2219.5</v>
      </c>
      <c r="D35" s="7">
        <v>4.4000000000000004</v>
      </c>
    </row>
    <row r="36" spans="1:4">
      <c r="A36" s="3">
        <v>20271</v>
      </c>
      <c r="B36" s="4">
        <v>2233.36</v>
      </c>
      <c r="C36" s="5">
        <v>2249</v>
      </c>
      <c r="D36" s="7">
        <v>4.0999999999999996</v>
      </c>
    </row>
    <row r="37" spans="1:4">
      <c r="A37" s="3">
        <v>20363</v>
      </c>
      <c r="B37" s="4">
        <v>2245.337</v>
      </c>
      <c r="C37" s="5">
        <v>2261.3000000000002</v>
      </c>
      <c r="D37" s="7">
        <v>4.2</v>
      </c>
    </row>
    <row r="38" spans="1:4">
      <c r="A38" s="3">
        <v>20455</v>
      </c>
      <c r="B38" s="4">
        <v>2234.8330000000001</v>
      </c>
      <c r="C38" s="5">
        <v>2252.5</v>
      </c>
      <c r="D38" s="7">
        <v>4</v>
      </c>
    </row>
    <row r="39" spans="1:4">
      <c r="A39" s="3">
        <v>20546</v>
      </c>
      <c r="B39" s="4">
        <v>2252.5039999999999</v>
      </c>
      <c r="C39" s="5">
        <v>2269.9</v>
      </c>
      <c r="D39" s="7">
        <v>4.2</v>
      </c>
    </row>
    <row r="40" spans="1:4">
      <c r="A40" s="3">
        <v>20637</v>
      </c>
      <c r="B40" s="4">
        <v>2249.7550000000001</v>
      </c>
      <c r="C40" s="5">
        <v>2267.5</v>
      </c>
      <c r="D40" s="7">
        <v>4.0999999999999996</v>
      </c>
    </row>
    <row r="41" spans="1:4">
      <c r="A41" s="3">
        <v>20729</v>
      </c>
      <c r="B41" s="4">
        <v>2286.4699999999998</v>
      </c>
      <c r="C41" s="5">
        <v>2302.3000000000002</v>
      </c>
      <c r="D41" s="7">
        <v>4.0999999999999996</v>
      </c>
    </row>
    <row r="42" spans="1:4">
      <c r="A42" s="3">
        <v>20821</v>
      </c>
      <c r="B42" s="4">
        <v>2300.3119999999999</v>
      </c>
      <c r="C42" s="5">
        <v>2318.8000000000002</v>
      </c>
      <c r="D42" s="7">
        <v>4</v>
      </c>
    </row>
    <row r="43" spans="1:4">
      <c r="A43" s="3">
        <v>20911</v>
      </c>
      <c r="B43" s="4">
        <v>2294.6179999999999</v>
      </c>
      <c r="C43" s="5">
        <v>2314.4</v>
      </c>
      <c r="D43" s="7">
        <v>4.0999999999999996</v>
      </c>
    </row>
    <row r="44" spans="1:4">
      <c r="A44" s="3">
        <v>21002</v>
      </c>
      <c r="B44" s="4">
        <v>2317.0010000000002</v>
      </c>
      <c r="C44" s="5">
        <v>2335.9</v>
      </c>
      <c r="D44" s="7">
        <v>4.2</v>
      </c>
    </row>
    <row r="45" spans="1:4">
      <c r="A45" s="3">
        <v>21094</v>
      </c>
      <c r="B45" s="4">
        <v>2292.4589999999998</v>
      </c>
      <c r="C45" s="5">
        <v>2307.9</v>
      </c>
      <c r="D45" s="7">
        <v>4.9000000000000004</v>
      </c>
    </row>
    <row r="46" spans="1:4">
      <c r="A46" s="3">
        <v>21186</v>
      </c>
      <c r="B46" s="4">
        <v>2230.2190000000001</v>
      </c>
      <c r="C46" s="5">
        <v>2246</v>
      </c>
      <c r="D46" s="7">
        <v>6.3</v>
      </c>
    </row>
    <row r="47" spans="1:4">
      <c r="A47" s="3">
        <v>21276</v>
      </c>
      <c r="B47" s="4">
        <v>2243.3739999999998</v>
      </c>
      <c r="C47" s="5">
        <v>2259.3000000000002</v>
      </c>
      <c r="D47" s="7">
        <v>7.4</v>
      </c>
    </row>
    <row r="48" spans="1:4">
      <c r="A48" s="3">
        <v>21367</v>
      </c>
      <c r="B48" s="4">
        <v>2295.2069999999999</v>
      </c>
      <c r="C48" s="5">
        <v>2310.6</v>
      </c>
      <c r="D48" s="7">
        <v>7.3</v>
      </c>
    </row>
    <row r="49" spans="1:4">
      <c r="A49" s="3">
        <v>21459</v>
      </c>
      <c r="B49" s="4">
        <v>2348.0230000000001</v>
      </c>
      <c r="C49" s="5">
        <v>2363.3000000000002</v>
      </c>
      <c r="D49" s="7">
        <v>6.4</v>
      </c>
    </row>
    <row r="50" spans="1:4">
      <c r="A50" s="3">
        <v>21551</v>
      </c>
      <c r="B50" s="4">
        <v>2392.886</v>
      </c>
      <c r="C50" s="5">
        <v>2408.1</v>
      </c>
      <c r="D50" s="7">
        <v>5.8</v>
      </c>
    </row>
    <row r="51" spans="1:4">
      <c r="A51" s="3">
        <v>21641</v>
      </c>
      <c r="B51" s="4">
        <v>2455.8130000000001</v>
      </c>
      <c r="C51" s="5">
        <v>2471.1</v>
      </c>
      <c r="D51" s="7">
        <v>5.0999999999999996</v>
      </c>
    </row>
    <row r="52" spans="1:4">
      <c r="A52" s="3">
        <v>21732</v>
      </c>
      <c r="B52" s="4">
        <v>2453.9479999999999</v>
      </c>
      <c r="C52" s="5">
        <v>2470.3000000000002</v>
      </c>
      <c r="D52" s="7">
        <v>5.3</v>
      </c>
    </row>
    <row r="53" spans="1:4">
      <c r="A53" s="3">
        <v>21824</v>
      </c>
      <c r="B53" s="4">
        <v>2462.587</v>
      </c>
      <c r="C53" s="5">
        <v>2479.8000000000002</v>
      </c>
      <c r="D53" s="7">
        <v>5.6</v>
      </c>
    </row>
    <row r="54" spans="1:4">
      <c r="A54" s="3">
        <v>21916</v>
      </c>
      <c r="B54" s="4">
        <v>2517.3649999999998</v>
      </c>
      <c r="C54" s="5">
        <v>2534.1</v>
      </c>
      <c r="D54" s="7">
        <v>5.2</v>
      </c>
    </row>
    <row r="55" spans="1:4">
      <c r="A55" s="3">
        <v>22007</v>
      </c>
      <c r="B55" s="4">
        <v>2504.8000000000002</v>
      </c>
      <c r="C55" s="5">
        <v>2521.8000000000002</v>
      </c>
      <c r="D55" s="7">
        <v>5.2</v>
      </c>
    </row>
    <row r="56" spans="1:4">
      <c r="A56" s="3">
        <v>22098</v>
      </c>
      <c r="B56" s="4">
        <v>2508.7260000000001</v>
      </c>
      <c r="C56" s="5">
        <v>2526.5</v>
      </c>
      <c r="D56" s="7">
        <v>5.6</v>
      </c>
    </row>
    <row r="57" spans="1:4">
      <c r="A57" s="3">
        <v>22190</v>
      </c>
      <c r="B57" s="4">
        <v>2476.232</v>
      </c>
      <c r="C57" s="5">
        <v>2494.9</v>
      </c>
      <c r="D57" s="7">
        <v>6.3</v>
      </c>
    </row>
    <row r="58" spans="1:4">
      <c r="A58" s="3">
        <v>22282</v>
      </c>
      <c r="B58" s="4">
        <v>2491.154</v>
      </c>
      <c r="C58" s="5">
        <v>2510.8000000000002</v>
      </c>
      <c r="D58" s="7">
        <v>6.8</v>
      </c>
    </row>
    <row r="59" spans="1:4">
      <c r="A59" s="3">
        <v>22372</v>
      </c>
      <c r="B59" s="4">
        <v>2537.9810000000002</v>
      </c>
      <c r="C59" s="5">
        <v>2556.6999999999998</v>
      </c>
      <c r="D59" s="7">
        <v>7</v>
      </c>
    </row>
    <row r="60" spans="1:4">
      <c r="A60" s="3">
        <v>22463</v>
      </c>
      <c r="B60" s="4">
        <v>2579.114</v>
      </c>
      <c r="C60" s="5">
        <v>2598.3000000000002</v>
      </c>
      <c r="D60" s="7">
        <v>6.8</v>
      </c>
    </row>
    <row r="61" spans="1:4">
      <c r="A61" s="3">
        <v>22555</v>
      </c>
      <c r="B61" s="4">
        <v>2631.8310000000001</v>
      </c>
      <c r="C61" s="5">
        <v>2651.4</v>
      </c>
      <c r="D61" s="7">
        <v>6.2</v>
      </c>
    </row>
    <row r="62" spans="1:4">
      <c r="A62" s="3">
        <v>22647</v>
      </c>
      <c r="B62" s="4">
        <v>2679.1489999999999</v>
      </c>
      <c r="C62" s="5">
        <v>2698.6</v>
      </c>
      <c r="D62" s="7">
        <v>5.6</v>
      </c>
    </row>
    <row r="63" spans="1:4">
      <c r="A63" s="3">
        <v>22737</v>
      </c>
      <c r="B63" s="4">
        <v>2708.404</v>
      </c>
      <c r="C63" s="5">
        <v>2729.7</v>
      </c>
      <c r="D63" s="7">
        <v>5.5</v>
      </c>
    </row>
    <row r="64" spans="1:4">
      <c r="A64" s="3">
        <v>22828</v>
      </c>
      <c r="B64" s="4">
        <v>2733.3389999999999</v>
      </c>
      <c r="C64" s="5">
        <v>2754.8</v>
      </c>
      <c r="D64" s="7">
        <v>5.6</v>
      </c>
    </row>
    <row r="65" spans="1:4">
      <c r="A65" s="3">
        <v>22920</v>
      </c>
      <c r="B65" s="4">
        <v>2740.0140000000001</v>
      </c>
      <c r="C65" s="5">
        <v>2764.5</v>
      </c>
      <c r="D65" s="7">
        <v>5.5</v>
      </c>
    </row>
    <row r="66" spans="1:4">
      <c r="A66" s="3">
        <v>23012</v>
      </c>
      <c r="B66" s="4">
        <v>2775.944</v>
      </c>
      <c r="C66" s="5">
        <v>2799.4</v>
      </c>
      <c r="D66" s="7">
        <v>5.8</v>
      </c>
    </row>
    <row r="67" spans="1:4">
      <c r="A67" s="3">
        <v>23102</v>
      </c>
      <c r="B67" s="4">
        <v>2810.598</v>
      </c>
      <c r="C67" s="5">
        <v>2833.3</v>
      </c>
      <c r="D67" s="7">
        <v>5.7</v>
      </c>
    </row>
    <row r="68" spans="1:4">
      <c r="A68" s="3">
        <v>23193</v>
      </c>
      <c r="B68" s="4">
        <v>2863.5120000000002</v>
      </c>
      <c r="C68" s="5">
        <v>2886.6</v>
      </c>
      <c r="D68" s="7">
        <v>5.5</v>
      </c>
    </row>
    <row r="69" spans="1:4">
      <c r="A69" s="3">
        <v>23285</v>
      </c>
      <c r="B69" s="4">
        <v>2885.7959999999998</v>
      </c>
      <c r="C69" s="5">
        <v>2909.6</v>
      </c>
      <c r="D69" s="7">
        <v>5.6</v>
      </c>
    </row>
    <row r="70" spans="1:4">
      <c r="A70" s="3">
        <v>23377</v>
      </c>
      <c r="B70" s="4">
        <v>2950.49</v>
      </c>
      <c r="C70" s="5">
        <v>2976.3</v>
      </c>
      <c r="D70" s="7">
        <v>5.5</v>
      </c>
    </row>
    <row r="71" spans="1:4">
      <c r="A71" s="3">
        <v>23468</v>
      </c>
      <c r="B71" s="4">
        <v>2984.7510000000002</v>
      </c>
      <c r="C71" s="5">
        <v>3009.6</v>
      </c>
      <c r="D71" s="7">
        <v>5.2</v>
      </c>
    </row>
    <row r="72" spans="1:4">
      <c r="A72" s="3">
        <v>23559</v>
      </c>
      <c r="B72" s="4">
        <v>3025.4920000000002</v>
      </c>
      <c r="C72" s="5">
        <v>3051.1</v>
      </c>
      <c r="D72" s="7">
        <v>5</v>
      </c>
    </row>
    <row r="73" spans="1:4">
      <c r="A73" s="3">
        <v>23651</v>
      </c>
      <c r="B73" s="4">
        <v>3033.64</v>
      </c>
      <c r="C73" s="5">
        <v>3057.5</v>
      </c>
      <c r="D73" s="7">
        <v>5</v>
      </c>
    </row>
    <row r="74" spans="1:4">
      <c r="A74" s="3">
        <v>23743</v>
      </c>
      <c r="B74" s="4">
        <v>3108.1509999999998</v>
      </c>
      <c r="C74" s="5">
        <v>3135.2</v>
      </c>
      <c r="D74" s="7">
        <v>4.9000000000000004</v>
      </c>
    </row>
    <row r="75" spans="1:4">
      <c r="A75" s="3">
        <v>23833</v>
      </c>
      <c r="B75" s="4">
        <v>3150.1669999999999</v>
      </c>
      <c r="C75" s="5">
        <v>3178</v>
      </c>
      <c r="D75" s="7">
        <v>4.7</v>
      </c>
    </row>
    <row r="76" spans="1:4">
      <c r="A76" s="3">
        <v>23924</v>
      </c>
      <c r="B76" s="4">
        <v>3214.076</v>
      </c>
      <c r="C76" s="5">
        <v>3240</v>
      </c>
      <c r="D76" s="7">
        <v>4.4000000000000004</v>
      </c>
    </row>
    <row r="77" spans="1:4">
      <c r="A77" s="3">
        <v>24016</v>
      </c>
      <c r="B77" s="4">
        <v>3291.826</v>
      </c>
      <c r="C77" s="5">
        <v>3315.7</v>
      </c>
      <c r="D77" s="7">
        <v>4.0999999999999996</v>
      </c>
    </row>
    <row r="78" spans="1:4">
      <c r="A78" s="3">
        <v>24108</v>
      </c>
      <c r="B78" s="4">
        <v>3372.3249999999998</v>
      </c>
      <c r="C78" s="5">
        <v>3396.9</v>
      </c>
      <c r="D78" s="7">
        <v>3.9</v>
      </c>
    </row>
    <row r="79" spans="1:4">
      <c r="A79" s="3">
        <v>24198</v>
      </c>
      <c r="B79" s="4">
        <v>3384.0070000000001</v>
      </c>
      <c r="C79" s="5">
        <v>3408.7</v>
      </c>
      <c r="D79" s="7">
        <v>3.8</v>
      </c>
    </row>
    <row r="80" spans="1:4">
      <c r="A80" s="3">
        <v>24289</v>
      </c>
      <c r="B80" s="4">
        <v>3406.2919999999999</v>
      </c>
      <c r="C80" s="5">
        <v>3430.4</v>
      </c>
      <c r="D80" s="7">
        <v>3.8</v>
      </c>
    </row>
    <row r="81" spans="1:4">
      <c r="A81" s="3">
        <v>24381</v>
      </c>
      <c r="B81" s="4">
        <v>3433.681</v>
      </c>
      <c r="C81" s="5">
        <v>3458.9</v>
      </c>
      <c r="D81" s="7">
        <v>3.7</v>
      </c>
    </row>
    <row r="82" spans="1:4">
      <c r="A82" s="3">
        <v>24473</v>
      </c>
      <c r="B82" s="4">
        <v>3464.114</v>
      </c>
      <c r="C82" s="5">
        <v>3489</v>
      </c>
      <c r="D82" s="7">
        <v>3.8</v>
      </c>
    </row>
    <row r="83" spans="1:4">
      <c r="A83" s="3">
        <v>24563</v>
      </c>
      <c r="B83" s="4">
        <v>3464.31</v>
      </c>
      <c r="C83" s="5">
        <v>3488.5</v>
      </c>
      <c r="D83" s="7">
        <v>3.8</v>
      </c>
    </row>
    <row r="84" spans="1:4">
      <c r="A84" s="3">
        <v>24654</v>
      </c>
      <c r="B84" s="4">
        <v>3491.7979999999998</v>
      </c>
      <c r="C84" s="5">
        <v>3518.5</v>
      </c>
      <c r="D84" s="7">
        <v>3.8</v>
      </c>
    </row>
    <row r="85" spans="1:4">
      <c r="A85" s="3">
        <v>24746</v>
      </c>
      <c r="B85" s="4">
        <v>3518.2049999999999</v>
      </c>
      <c r="C85" s="5">
        <v>3544.1</v>
      </c>
      <c r="D85" s="7">
        <v>3.9</v>
      </c>
    </row>
    <row r="86" spans="1:4">
      <c r="A86" s="3">
        <v>24838</v>
      </c>
      <c r="B86" s="4">
        <v>3590.6550000000002</v>
      </c>
      <c r="C86" s="5">
        <v>3617.2</v>
      </c>
      <c r="D86" s="7">
        <v>3.7</v>
      </c>
    </row>
    <row r="87" spans="1:4">
      <c r="A87" s="3">
        <v>24929</v>
      </c>
      <c r="B87" s="4">
        <v>3651.6179999999999</v>
      </c>
      <c r="C87" s="5">
        <v>3678.7</v>
      </c>
      <c r="D87" s="7">
        <v>3.5</v>
      </c>
    </row>
    <row r="88" spans="1:4">
      <c r="A88" s="3">
        <v>25020</v>
      </c>
      <c r="B88" s="4">
        <v>3676.4549999999999</v>
      </c>
      <c r="C88" s="5">
        <v>3704.4</v>
      </c>
      <c r="D88" s="7">
        <v>3.5</v>
      </c>
    </row>
    <row r="89" spans="1:4">
      <c r="A89" s="3">
        <v>25112</v>
      </c>
      <c r="B89" s="4">
        <v>3691.9659999999999</v>
      </c>
      <c r="C89" s="5">
        <v>3719.6</v>
      </c>
      <c r="D89" s="7">
        <v>3.4</v>
      </c>
    </row>
    <row r="90" spans="1:4">
      <c r="A90" s="3">
        <v>25204</v>
      </c>
      <c r="B90" s="4">
        <v>3750.18</v>
      </c>
      <c r="C90" s="5">
        <v>3778</v>
      </c>
      <c r="D90" s="7">
        <v>3.4</v>
      </c>
    </row>
    <row r="91" spans="1:4">
      <c r="A91" s="3">
        <v>25294</v>
      </c>
      <c r="B91" s="4">
        <v>3760.8809999999999</v>
      </c>
      <c r="C91" s="5">
        <v>3787.7</v>
      </c>
      <c r="D91" s="7">
        <v>3.4</v>
      </c>
    </row>
    <row r="92" spans="1:4">
      <c r="A92" s="3">
        <v>25385</v>
      </c>
      <c r="B92" s="4">
        <v>3784.2449999999999</v>
      </c>
      <c r="C92" s="5">
        <v>3810</v>
      </c>
      <c r="D92" s="7">
        <v>3.6</v>
      </c>
    </row>
    <row r="93" spans="1:4">
      <c r="A93" s="3">
        <v>25477</v>
      </c>
      <c r="B93" s="4">
        <v>3766.28</v>
      </c>
      <c r="C93" s="5">
        <v>3792.1</v>
      </c>
      <c r="D93" s="7">
        <v>3.6</v>
      </c>
    </row>
    <row r="94" spans="1:4">
      <c r="A94" s="3">
        <v>25569</v>
      </c>
      <c r="B94" s="4">
        <v>3759.9969999999998</v>
      </c>
      <c r="C94" s="5">
        <v>3786.3</v>
      </c>
      <c r="D94" s="7">
        <v>4.2</v>
      </c>
    </row>
    <row r="95" spans="1:4">
      <c r="A95" s="3">
        <v>25659</v>
      </c>
      <c r="B95" s="4">
        <v>3767.0659999999998</v>
      </c>
      <c r="C95" s="5">
        <v>3794.3</v>
      </c>
      <c r="D95" s="7">
        <v>4.8</v>
      </c>
    </row>
    <row r="96" spans="1:4">
      <c r="A96" s="3">
        <v>25750</v>
      </c>
      <c r="B96" s="4">
        <v>3800.5410000000002</v>
      </c>
      <c r="C96" s="5">
        <v>3827.4</v>
      </c>
      <c r="D96" s="7">
        <v>5.2</v>
      </c>
    </row>
    <row r="97" spans="1:4">
      <c r="A97" s="3">
        <v>25842</v>
      </c>
      <c r="B97" s="4">
        <v>3759.8009999999999</v>
      </c>
      <c r="C97" s="5">
        <v>3784.5</v>
      </c>
      <c r="D97" s="7">
        <v>5.8</v>
      </c>
    </row>
    <row r="98" spans="1:4">
      <c r="A98" s="3">
        <v>25934</v>
      </c>
      <c r="B98" s="4">
        <v>3864.0569999999998</v>
      </c>
      <c r="C98" s="5">
        <v>3893.1</v>
      </c>
      <c r="D98" s="7">
        <v>5.9</v>
      </c>
    </row>
    <row r="99" spans="1:4">
      <c r="A99" s="3">
        <v>26024</v>
      </c>
      <c r="B99" s="4">
        <v>3885.8510000000001</v>
      </c>
      <c r="C99" s="5">
        <v>3916.4</v>
      </c>
      <c r="D99" s="7">
        <v>5.9</v>
      </c>
    </row>
    <row r="100" spans="1:4">
      <c r="A100" s="3">
        <v>26115</v>
      </c>
      <c r="B100" s="4">
        <v>3916.6759999999999</v>
      </c>
      <c r="C100" s="5">
        <v>3944.4</v>
      </c>
      <c r="D100" s="7">
        <v>6</v>
      </c>
    </row>
    <row r="101" spans="1:4">
      <c r="A101" s="3">
        <v>26207</v>
      </c>
      <c r="B101" s="4">
        <v>3927.8670000000002</v>
      </c>
      <c r="C101" s="5">
        <v>3957.1</v>
      </c>
      <c r="D101" s="7">
        <v>6</v>
      </c>
    </row>
    <row r="102" spans="1:4">
      <c r="A102" s="3">
        <v>26299</v>
      </c>
      <c r="B102" s="4">
        <v>3997.6660000000002</v>
      </c>
      <c r="C102" s="5">
        <v>4028.1</v>
      </c>
      <c r="D102" s="7">
        <v>5.8</v>
      </c>
    </row>
    <row r="103" spans="1:4">
      <c r="A103" s="3">
        <v>26390</v>
      </c>
      <c r="B103" s="4">
        <v>4092.105</v>
      </c>
      <c r="C103" s="5">
        <v>4122.1000000000004</v>
      </c>
      <c r="D103" s="7">
        <v>5.7</v>
      </c>
    </row>
    <row r="104" spans="1:4">
      <c r="A104" s="3">
        <v>26481</v>
      </c>
      <c r="B104" s="4">
        <v>4131.0789999999997</v>
      </c>
      <c r="C104" s="5">
        <v>4163.5</v>
      </c>
      <c r="D104" s="7">
        <v>5.6</v>
      </c>
    </row>
    <row r="105" spans="1:4">
      <c r="A105" s="3">
        <v>26573</v>
      </c>
      <c r="B105" s="4">
        <v>4198.7179999999998</v>
      </c>
      <c r="C105" s="5">
        <v>4231</v>
      </c>
      <c r="D105" s="7">
        <v>5.3</v>
      </c>
    </row>
    <row r="106" spans="1:4">
      <c r="A106" s="3">
        <v>26665</v>
      </c>
      <c r="B106" s="4">
        <v>4305.33</v>
      </c>
      <c r="C106" s="5">
        <v>4342.5</v>
      </c>
      <c r="D106" s="7">
        <v>5</v>
      </c>
    </row>
    <row r="107" spans="1:4">
      <c r="A107" s="3">
        <v>26755</v>
      </c>
      <c r="B107" s="4">
        <v>4355.1019999999999</v>
      </c>
      <c r="C107" s="5">
        <v>4394.6000000000004</v>
      </c>
      <c r="D107" s="7">
        <v>4.9000000000000004</v>
      </c>
    </row>
    <row r="108" spans="1:4">
      <c r="A108" s="3">
        <v>26846</v>
      </c>
      <c r="B108" s="4">
        <v>4331.9340000000002</v>
      </c>
      <c r="C108" s="5">
        <v>4377.8</v>
      </c>
      <c r="D108" s="7">
        <v>4.8</v>
      </c>
    </row>
    <row r="109" spans="1:4">
      <c r="A109" s="3">
        <v>26938</v>
      </c>
      <c r="B109" s="4">
        <v>4373.2629999999999</v>
      </c>
      <c r="C109" s="5">
        <v>4419.5</v>
      </c>
      <c r="D109" s="7">
        <v>4.8</v>
      </c>
    </row>
    <row r="110" spans="1:4">
      <c r="A110" s="3">
        <v>27030</v>
      </c>
      <c r="B110" s="4">
        <v>4335.37</v>
      </c>
      <c r="C110" s="5">
        <v>4389.3999999999996</v>
      </c>
      <c r="D110" s="7">
        <v>5.0999999999999996</v>
      </c>
    </row>
    <row r="111" spans="1:4">
      <c r="A111" s="3">
        <v>27120</v>
      </c>
      <c r="B111" s="4">
        <v>4347.9359999999997</v>
      </c>
      <c r="C111" s="5">
        <v>4399.1000000000004</v>
      </c>
      <c r="D111" s="7">
        <v>5.2</v>
      </c>
    </row>
    <row r="112" spans="1:4">
      <c r="A112" s="3">
        <v>27211</v>
      </c>
      <c r="B112" s="4">
        <v>4305.8209999999999</v>
      </c>
      <c r="C112" s="5">
        <v>4352.3999999999996</v>
      </c>
      <c r="D112" s="7">
        <v>5.6</v>
      </c>
    </row>
    <row r="113" spans="1:4">
      <c r="A113" s="3">
        <v>27303</v>
      </c>
      <c r="B113" s="4">
        <v>4288.9359999999997</v>
      </c>
      <c r="C113" s="5">
        <v>4329.3</v>
      </c>
      <c r="D113" s="7">
        <v>6.6</v>
      </c>
    </row>
    <row r="114" spans="1:4">
      <c r="A114" s="3">
        <v>27395</v>
      </c>
      <c r="B114" s="4">
        <v>4237.5929999999998</v>
      </c>
      <c r="C114" s="5">
        <v>4271.5</v>
      </c>
      <c r="D114" s="7">
        <v>8.1999999999999993</v>
      </c>
    </row>
    <row r="115" spans="1:4">
      <c r="A115" s="3">
        <v>27485</v>
      </c>
      <c r="B115" s="4">
        <v>4268.6139999999996</v>
      </c>
      <c r="C115" s="5">
        <v>4302.8</v>
      </c>
      <c r="D115" s="7">
        <v>8.9</v>
      </c>
    </row>
    <row r="116" spans="1:4">
      <c r="A116" s="3">
        <v>27576</v>
      </c>
      <c r="B116" s="4">
        <v>4340.8670000000002</v>
      </c>
      <c r="C116" s="5">
        <v>4377.7</v>
      </c>
      <c r="D116" s="7">
        <v>8.5</v>
      </c>
    </row>
    <row r="117" spans="1:4">
      <c r="A117" s="3">
        <v>27668</v>
      </c>
      <c r="B117" s="4">
        <v>4397.8059999999996</v>
      </c>
      <c r="C117" s="5">
        <v>4441.7</v>
      </c>
      <c r="D117" s="7">
        <v>8.3000000000000007</v>
      </c>
    </row>
    <row r="118" spans="1:4">
      <c r="A118" s="3">
        <v>27760</v>
      </c>
      <c r="B118" s="4">
        <v>4496.7610000000004</v>
      </c>
      <c r="C118" s="5">
        <v>4539.3</v>
      </c>
      <c r="D118" s="7">
        <v>7.7</v>
      </c>
    </row>
    <row r="119" spans="1:4">
      <c r="A119" s="3">
        <v>27851</v>
      </c>
      <c r="B119" s="4">
        <v>4530.335</v>
      </c>
      <c r="C119" s="5">
        <v>4574.6000000000004</v>
      </c>
      <c r="D119" s="7">
        <v>7.6</v>
      </c>
    </row>
    <row r="120" spans="1:4">
      <c r="A120" s="3">
        <v>27942</v>
      </c>
      <c r="B120" s="4">
        <v>4552.03</v>
      </c>
      <c r="C120" s="5">
        <v>4596.7</v>
      </c>
      <c r="D120" s="7">
        <v>7.7</v>
      </c>
    </row>
    <row r="121" spans="1:4">
      <c r="A121" s="3">
        <v>28034</v>
      </c>
      <c r="B121" s="4">
        <v>4584.6229999999996</v>
      </c>
      <c r="C121" s="5">
        <v>4630.3999999999996</v>
      </c>
      <c r="D121" s="7">
        <v>7.8</v>
      </c>
    </row>
    <row r="122" spans="1:4">
      <c r="A122" s="3">
        <v>28126</v>
      </c>
      <c r="B122" s="4">
        <v>4639.99</v>
      </c>
      <c r="C122" s="5">
        <v>4692.2</v>
      </c>
      <c r="D122" s="7">
        <v>7.5</v>
      </c>
    </row>
    <row r="123" spans="1:4">
      <c r="A123" s="3">
        <v>28216</v>
      </c>
      <c r="B123" s="4">
        <v>4731.0919999999996</v>
      </c>
      <c r="C123" s="5">
        <v>4782.3</v>
      </c>
      <c r="D123" s="7">
        <v>7.1</v>
      </c>
    </row>
    <row r="124" spans="1:4">
      <c r="A124" s="3">
        <v>28307</v>
      </c>
      <c r="B124" s="4">
        <v>4815.8119999999999</v>
      </c>
      <c r="C124" s="5">
        <v>4866.3999999999996</v>
      </c>
      <c r="D124" s="7">
        <v>6.9</v>
      </c>
    </row>
    <row r="125" spans="1:4">
      <c r="A125" s="3">
        <v>28399</v>
      </c>
      <c r="B125" s="4">
        <v>4815.3209999999999</v>
      </c>
      <c r="C125" s="5">
        <v>4860.3999999999996</v>
      </c>
      <c r="D125" s="7">
        <v>6.6</v>
      </c>
    </row>
    <row r="126" spans="1:4">
      <c r="A126" s="3">
        <v>28491</v>
      </c>
      <c r="B126" s="4">
        <v>4830.8320000000003</v>
      </c>
      <c r="C126" s="5">
        <v>4882.8999999999996</v>
      </c>
      <c r="D126" s="7">
        <v>6.3</v>
      </c>
    </row>
    <row r="127" spans="1:4">
      <c r="A127" s="3">
        <v>28581</v>
      </c>
      <c r="B127" s="4">
        <v>5021.183</v>
      </c>
      <c r="C127" s="5">
        <v>5064.7</v>
      </c>
      <c r="D127" s="7">
        <v>6</v>
      </c>
    </row>
    <row r="128" spans="1:4">
      <c r="A128" s="3">
        <v>28672</v>
      </c>
      <c r="B128" s="4">
        <v>5070.6610000000001</v>
      </c>
      <c r="C128" s="5">
        <v>5118.2</v>
      </c>
      <c r="D128" s="7">
        <v>6</v>
      </c>
    </row>
    <row r="129" spans="1:4">
      <c r="A129" s="3">
        <v>28764</v>
      </c>
      <c r="B129" s="4">
        <v>5137.4160000000002</v>
      </c>
      <c r="C129" s="5">
        <v>5191.8999999999996</v>
      </c>
      <c r="D129" s="7">
        <v>5.9</v>
      </c>
    </row>
    <row r="130" spans="1:4">
      <c r="A130" s="3">
        <v>28856</v>
      </c>
      <c r="B130" s="4">
        <v>5147.43</v>
      </c>
      <c r="C130" s="5">
        <v>5203.1000000000004</v>
      </c>
      <c r="D130" s="7">
        <v>5.9</v>
      </c>
    </row>
    <row r="131" spans="1:4">
      <c r="A131" s="3">
        <v>28946</v>
      </c>
      <c r="B131" s="4">
        <v>5152.3379999999997</v>
      </c>
      <c r="C131" s="5">
        <v>5214.8999999999996</v>
      </c>
      <c r="D131" s="7">
        <v>5.7</v>
      </c>
    </row>
    <row r="132" spans="1:4">
      <c r="A132" s="3">
        <v>29037</v>
      </c>
      <c r="B132" s="4">
        <v>5189.4459999999999</v>
      </c>
      <c r="C132" s="5">
        <v>5263.8</v>
      </c>
      <c r="D132" s="7">
        <v>5.9</v>
      </c>
    </row>
    <row r="133" spans="1:4">
      <c r="A133" s="3">
        <v>29129</v>
      </c>
      <c r="B133" s="4">
        <v>5204.6620000000003</v>
      </c>
      <c r="C133" s="5">
        <v>5278.6</v>
      </c>
      <c r="D133" s="7">
        <v>5.9</v>
      </c>
    </row>
    <row r="134" spans="1:4">
      <c r="A134" s="3">
        <v>29221</v>
      </c>
      <c r="B134" s="4">
        <v>5221.2529999999997</v>
      </c>
      <c r="C134" s="5">
        <v>5296.5</v>
      </c>
      <c r="D134" s="7">
        <v>6.3</v>
      </c>
    </row>
    <row r="135" spans="1:4">
      <c r="A135" s="3">
        <v>29312</v>
      </c>
      <c r="B135" s="4">
        <v>5115.9170000000004</v>
      </c>
      <c r="C135" s="5">
        <v>5185.5</v>
      </c>
      <c r="D135" s="7">
        <v>7.3</v>
      </c>
    </row>
    <row r="136" spans="1:4">
      <c r="A136" s="3">
        <v>29403</v>
      </c>
      <c r="B136" s="4">
        <v>5107.3760000000002</v>
      </c>
      <c r="C136" s="5">
        <v>5173</v>
      </c>
      <c r="D136" s="7">
        <v>7.7</v>
      </c>
    </row>
    <row r="137" spans="1:4">
      <c r="A137" s="3">
        <v>29495</v>
      </c>
      <c r="B137" s="4">
        <v>5202.1099999999997</v>
      </c>
      <c r="C137" s="5">
        <v>5255.6</v>
      </c>
      <c r="D137" s="7">
        <v>7.4</v>
      </c>
    </row>
    <row r="138" spans="1:4">
      <c r="A138" s="3">
        <v>29587</v>
      </c>
      <c r="B138" s="4">
        <v>5307.5439999999999</v>
      </c>
      <c r="C138" s="5">
        <v>5364.5</v>
      </c>
      <c r="D138" s="7">
        <v>7.4</v>
      </c>
    </row>
    <row r="139" spans="1:4">
      <c r="A139" s="3">
        <v>29677</v>
      </c>
      <c r="B139" s="4">
        <v>5266.1170000000002</v>
      </c>
      <c r="C139" s="5">
        <v>5319.8</v>
      </c>
      <c r="D139" s="7">
        <v>7.4</v>
      </c>
    </row>
    <row r="140" spans="1:4">
      <c r="A140" s="3">
        <v>29768</v>
      </c>
      <c r="B140" s="4">
        <v>5329.8289999999997</v>
      </c>
      <c r="C140" s="5">
        <v>5386.8</v>
      </c>
      <c r="D140" s="7">
        <v>7.4</v>
      </c>
    </row>
    <row r="141" spans="1:4">
      <c r="A141" s="3">
        <v>29860</v>
      </c>
      <c r="B141" s="4">
        <v>5263.3680000000004</v>
      </c>
      <c r="C141" s="5">
        <v>5327.3</v>
      </c>
      <c r="D141" s="7">
        <v>8.1999999999999993</v>
      </c>
    </row>
    <row r="142" spans="1:4">
      <c r="A142" s="3">
        <v>29952</v>
      </c>
      <c r="B142" s="4">
        <v>5177.0770000000002</v>
      </c>
      <c r="C142" s="5">
        <v>5237.7</v>
      </c>
      <c r="D142" s="7">
        <v>8.8000000000000007</v>
      </c>
    </row>
    <row r="143" spans="1:4">
      <c r="A143" s="3">
        <v>30042</v>
      </c>
      <c r="B143" s="4">
        <v>5204.8590000000004</v>
      </c>
      <c r="C143" s="5">
        <v>5272.8</v>
      </c>
      <c r="D143" s="7">
        <v>9.4</v>
      </c>
    </row>
    <row r="144" spans="1:4">
      <c r="A144" s="3">
        <v>30133</v>
      </c>
      <c r="B144" s="4">
        <v>5185.2250000000004</v>
      </c>
      <c r="C144" s="5">
        <v>5242.9</v>
      </c>
      <c r="D144" s="7">
        <v>9.9</v>
      </c>
    </row>
    <row r="145" spans="1:4">
      <c r="A145" s="3">
        <v>30225</v>
      </c>
      <c r="B145" s="4">
        <v>5189.8389999999999</v>
      </c>
      <c r="C145" s="5">
        <v>5245.3</v>
      </c>
      <c r="D145" s="7">
        <v>10.7</v>
      </c>
    </row>
    <row r="146" spans="1:4">
      <c r="A146" s="3">
        <v>30317</v>
      </c>
      <c r="B146" s="4">
        <v>5253.8450000000003</v>
      </c>
      <c r="C146" s="5">
        <v>5308.8</v>
      </c>
      <c r="D146" s="7">
        <v>10.4</v>
      </c>
    </row>
    <row r="147" spans="1:4">
      <c r="A147" s="3">
        <v>30407</v>
      </c>
      <c r="B147" s="4">
        <v>5372.3360000000002</v>
      </c>
      <c r="C147" s="5">
        <v>5430.9</v>
      </c>
      <c r="D147" s="7">
        <v>10.1</v>
      </c>
    </row>
    <row r="148" spans="1:4">
      <c r="A148" s="3">
        <v>30498</v>
      </c>
      <c r="B148" s="4">
        <v>5478.36</v>
      </c>
      <c r="C148" s="5">
        <v>5538</v>
      </c>
      <c r="D148" s="7">
        <v>9.4</v>
      </c>
    </row>
    <row r="149" spans="1:4">
      <c r="A149" s="3">
        <v>30590</v>
      </c>
      <c r="B149" s="4">
        <v>5590.4690000000001</v>
      </c>
      <c r="C149" s="5">
        <v>5652.4</v>
      </c>
      <c r="D149" s="7">
        <v>8.5</v>
      </c>
    </row>
    <row r="150" spans="1:4">
      <c r="A150" s="3">
        <v>30682</v>
      </c>
      <c r="B150" s="4">
        <v>5699.83</v>
      </c>
      <c r="C150" s="5">
        <v>5757.1</v>
      </c>
      <c r="D150" s="7">
        <v>7.9</v>
      </c>
    </row>
    <row r="151" spans="1:4">
      <c r="A151" s="3">
        <v>30773</v>
      </c>
      <c r="B151" s="4">
        <v>5797.902</v>
      </c>
      <c r="C151" s="5">
        <v>5855.5</v>
      </c>
      <c r="D151" s="7">
        <v>7.5</v>
      </c>
    </row>
    <row r="152" spans="1:4">
      <c r="A152" s="3">
        <v>30864</v>
      </c>
      <c r="B152" s="4">
        <v>5854.2510000000002</v>
      </c>
      <c r="C152" s="5">
        <v>5911.3</v>
      </c>
      <c r="D152" s="7">
        <v>7.4</v>
      </c>
    </row>
    <row r="153" spans="1:4">
      <c r="A153" s="3">
        <v>30956</v>
      </c>
      <c r="B153" s="4">
        <v>5902.3540000000003</v>
      </c>
      <c r="C153" s="5">
        <v>5953.2</v>
      </c>
      <c r="D153" s="7">
        <v>7.3</v>
      </c>
    </row>
    <row r="154" spans="1:4">
      <c r="A154" s="3">
        <v>31048</v>
      </c>
      <c r="B154" s="4">
        <v>5956.9369999999999</v>
      </c>
      <c r="C154" s="5">
        <v>5997.4</v>
      </c>
      <c r="D154" s="7">
        <v>7.3</v>
      </c>
    </row>
    <row r="155" spans="1:4">
      <c r="A155" s="3">
        <v>31138</v>
      </c>
      <c r="B155" s="4">
        <v>6007.7889999999998</v>
      </c>
      <c r="C155" s="5">
        <v>6050.8</v>
      </c>
      <c r="D155" s="7">
        <v>7.3</v>
      </c>
    </row>
    <row r="156" spans="1:4">
      <c r="A156" s="3">
        <v>31229</v>
      </c>
      <c r="B156" s="4">
        <v>6101.7370000000001</v>
      </c>
      <c r="C156" s="5">
        <v>6137.4</v>
      </c>
      <c r="D156" s="7">
        <v>7.2</v>
      </c>
    </row>
    <row r="157" spans="1:4">
      <c r="A157" s="3">
        <v>31321</v>
      </c>
      <c r="B157" s="4">
        <v>6148.5640000000003</v>
      </c>
      <c r="C157" s="5">
        <v>6188.2</v>
      </c>
      <c r="D157" s="7">
        <v>7</v>
      </c>
    </row>
    <row r="158" spans="1:4">
      <c r="A158" s="3">
        <v>31413</v>
      </c>
      <c r="B158" s="4">
        <v>6207.3680000000004</v>
      </c>
      <c r="C158" s="5">
        <v>6242.5</v>
      </c>
      <c r="D158" s="7">
        <v>7</v>
      </c>
    </row>
    <row r="159" spans="1:4">
      <c r="A159" s="3">
        <v>31503</v>
      </c>
      <c r="B159" s="4">
        <v>6232.0079999999998</v>
      </c>
      <c r="C159" s="5">
        <v>6257.3</v>
      </c>
      <c r="D159" s="7">
        <v>7.2</v>
      </c>
    </row>
    <row r="160" spans="1:4">
      <c r="A160" s="3">
        <v>31594</v>
      </c>
      <c r="B160" s="4">
        <v>6291.6949999999997</v>
      </c>
      <c r="C160" s="5">
        <v>6320.1</v>
      </c>
      <c r="D160" s="7">
        <v>7</v>
      </c>
    </row>
    <row r="161" spans="1:4">
      <c r="A161" s="3">
        <v>31686</v>
      </c>
      <c r="B161" s="4">
        <v>6323.4040000000005</v>
      </c>
      <c r="C161" s="5">
        <v>6342.8</v>
      </c>
      <c r="D161" s="7">
        <v>6.8</v>
      </c>
    </row>
    <row r="162" spans="1:4">
      <c r="A162" s="3">
        <v>31778</v>
      </c>
      <c r="B162" s="4">
        <v>6365.0280000000002</v>
      </c>
      <c r="C162" s="5">
        <v>6386.8</v>
      </c>
      <c r="D162" s="7">
        <v>6.6</v>
      </c>
    </row>
    <row r="163" spans="1:4">
      <c r="A163" s="3">
        <v>31868</v>
      </c>
      <c r="B163" s="4">
        <v>6435.0230000000001</v>
      </c>
      <c r="C163" s="5">
        <v>6461.8</v>
      </c>
      <c r="D163" s="7">
        <v>6.3</v>
      </c>
    </row>
    <row r="164" spans="1:4">
      <c r="A164" s="3">
        <v>31959</v>
      </c>
      <c r="B164" s="4">
        <v>6493.4340000000002</v>
      </c>
      <c r="C164" s="5">
        <v>6519.5</v>
      </c>
      <c r="D164" s="7">
        <v>6</v>
      </c>
    </row>
    <row r="165" spans="1:4">
      <c r="A165" s="3">
        <v>32051</v>
      </c>
      <c r="B165" s="4">
        <v>6606.82</v>
      </c>
      <c r="C165" s="5">
        <v>6635.4</v>
      </c>
      <c r="D165" s="7">
        <v>5.9</v>
      </c>
    </row>
    <row r="166" spans="1:4">
      <c r="A166" s="3">
        <v>32143</v>
      </c>
      <c r="B166" s="4">
        <v>6639.1180000000004</v>
      </c>
      <c r="C166" s="5">
        <v>6675</v>
      </c>
      <c r="D166" s="7">
        <v>5.7</v>
      </c>
    </row>
    <row r="167" spans="1:4">
      <c r="A167" s="3">
        <v>32234</v>
      </c>
      <c r="B167" s="4">
        <v>6723.5439999999999</v>
      </c>
      <c r="C167" s="5">
        <v>6756.2</v>
      </c>
      <c r="D167" s="7">
        <v>5.5</v>
      </c>
    </row>
    <row r="168" spans="1:4">
      <c r="A168" s="3">
        <v>32325</v>
      </c>
      <c r="B168" s="4">
        <v>6759.3760000000002</v>
      </c>
      <c r="C168" s="5">
        <v>6788.9</v>
      </c>
      <c r="D168" s="7">
        <v>5.5</v>
      </c>
    </row>
    <row r="169" spans="1:4">
      <c r="A169" s="3">
        <v>32417</v>
      </c>
      <c r="B169" s="4">
        <v>6848.6120000000001</v>
      </c>
      <c r="C169" s="5">
        <v>6880.9</v>
      </c>
      <c r="D169" s="7">
        <v>5.3</v>
      </c>
    </row>
    <row r="170" spans="1:4">
      <c r="A170" s="3">
        <v>32509</v>
      </c>
      <c r="B170" s="4">
        <v>6918.116</v>
      </c>
      <c r="C170" s="5">
        <v>6950.1</v>
      </c>
      <c r="D170" s="7">
        <v>5.2</v>
      </c>
    </row>
    <row r="171" spans="1:4">
      <c r="A171" s="3">
        <v>32599</v>
      </c>
      <c r="B171" s="4">
        <v>6963.4709999999995</v>
      </c>
      <c r="C171" s="5">
        <v>6993.9</v>
      </c>
      <c r="D171" s="7">
        <v>5.2</v>
      </c>
    </row>
    <row r="172" spans="1:4">
      <c r="A172" s="3">
        <v>32690</v>
      </c>
      <c r="B172" s="4">
        <v>7013.1440000000002</v>
      </c>
      <c r="C172" s="5">
        <v>7046.2</v>
      </c>
      <c r="D172" s="7">
        <v>5.3</v>
      </c>
    </row>
    <row r="173" spans="1:4">
      <c r="A173" s="3">
        <v>32782</v>
      </c>
      <c r="B173" s="4">
        <v>7030.9129999999996</v>
      </c>
      <c r="C173" s="5">
        <v>7071.4</v>
      </c>
      <c r="D173" s="7">
        <v>5.4</v>
      </c>
    </row>
    <row r="174" spans="1:4">
      <c r="A174" s="3">
        <v>32874</v>
      </c>
      <c r="B174" s="4">
        <v>7112.1</v>
      </c>
      <c r="C174" s="5">
        <v>7150</v>
      </c>
      <c r="D174" s="7">
        <v>5.3</v>
      </c>
    </row>
    <row r="175" spans="1:4">
      <c r="A175" s="3">
        <v>32964</v>
      </c>
      <c r="B175" s="4">
        <v>7130.2610000000004</v>
      </c>
      <c r="C175" s="5">
        <v>7169.9</v>
      </c>
      <c r="D175" s="7">
        <v>5.3</v>
      </c>
    </row>
    <row r="176" spans="1:4">
      <c r="A176" s="3">
        <v>33055</v>
      </c>
      <c r="B176" s="4">
        <v>7130.7520000000004</v>
      </c>
      <c r="C176" s="5">
        <v>7163.9</v>
      </c>
      <c r="D176" s="7">
        <v>5.7</v>
      </c>
    </row>
    <row r="177" spans="1:4">
      <c r="A177" s="3">
        <v>33147</v>
      </c>
      <c r="B177" s="4">
        <v>7076.857</v>
      </c>
      <c r="C177" s="5">
        <v>7137.1</v>
      </c>
      <c r="D177" s="7">
        <v>6.1</v>
      </c>
    </row>
    <row r="178" spans="1:4">
      <c r="A178" s="3">
        <v>33239</v>
      </c>
      <c r="B178" s="4">
        <v>7040.8280000000004</v>
      </c>
      <c r="C178" s="5">
        <v>7087</v>
      </c>
      <c r="D178" s="7">
        <v>6.6</v>
      </c>
    </row>
    <row r="179" spans="1:4">
      <c r="A179" s="3">
        <v>33329</v>
      </c>
      <c r="B179" s="4">
        <v>7086.4769999999999</v>
      </c>
      <c r="C179" s="5">
        <v>7119.1</v>
      </c>
      <c r="D179" s="7">
        <v>6.8</v>
      </c>
    </row>
    <row r="180" spans="1:4">
      <c r="A180" s="3">
        <v>33420</v>
      </c>
      <c r="B180" s="4">
        <v>7120.7380000000003</v>
      </c>
      <c r="C180" s="5">
        <v>7149.3</v>
      </c>
      <c r="D180" s="7">
        <v>6.9</v>
      </c>
    </row>
    <row r="181" spans="1:4">
      <c r="A181" s="3">
        <v>33512</v>
      </c>
      <c r="B181" s="4">
        <v>7154.116</v>
      </c>
      <c r="C181" s="5">
        <v>7191.8</v>
      </c>
      <c r="D181" s="7">
        <v>7.1</v>
      </c>
    </row>
    <row r="182" spans="1:4">
      <c r="A182" s="3">
        <v>33604</v>
      </c>
      <c r="B182" s="4">
        <v>7228.2340000000004</v>
      </c>
      <c r="C182" s="5">
        <v>7265.5</v>
      </c>
      <c r="D182" s="7">
        <v>7.4</v>
      </c>
    </row>
    <row r="183" spans="1:4">
      <c r="A183" s="3">
        <v>33695</v>
      </c>
      <c r="B183" s="4">
        <v>7297.9350000000004</v>
      </c>
      <c r="C183" s="5">
        <v>7334.5</v>
      </c>
      <c r="D183" s="7">
        <v>7.6</v>
      </c>
    </row>
    <row r="184" spans="1:4">
      <c r="A184" s="3">
        <v>33786</v>
      </c>
      <c r="B184" s="4">
        <v>7369.5</v>
      </c>
      <c r="C184" s="5">
        <v>7402.6</v>
      </c>
      <c r="D184" s="7">
        <v>7.6</v>
      </c>
    </row>
    <row r="185" spans="1:4">
      <c r="A185" s="3">
        <v>33878</v>
      </c>
      <c r="B185" s="4">
        <v>7450.6869999999999</v>
      </c>
      <c r="C185" s="5">
        <v>7485</v>
      </c>
      <c r="D185" s="7">
        <v>7.4</v>
      </c>
    </row>
    <row r="186" spans="1:4">
      <c r="A186" s="3">
        <v>33970</v>
      </c>
      <c r="B186" s="4">
        <v>7459.7179999999998</v>
      </c>
      <c r="C186" s="5">
        <v>7502.4</v>
      </c>
      <c r="D186" s="7">
        <v>7.2</v>
      </c>
    </row>
    <row r="187" spans="1:4">
      <c r="A187" s="3">
        <v>34060</v>
      </c>
      <c r="B187" s="4">
        <v>7497.5140000000001</v>
      </c>
      <c r="C187" s="5">
        <v>7532.8</v>
      </c>
      <c r="D187" s="7">
        <v>7.1</v>
      </c>
    </row>
    <row r="188" spans="1:4">
      <c r="A188" s="3">
        <v>34151</v>
      </c>
      <c r="B188" s="4">
        <v>7535.9960000000001</v>
      </c>
      <c r="C188" s="5">
        <v>7577.7</v>
      </c>
      <c r="D188" s="7">
        <v>6.8</v>
      </c>
    </row>
    <row r="189" spans="1:4">
      <c r="A189" s="3">
        <v>34243</v>
      </c>
      <c r="B189" s="4">
        <v>7637.4059999999999</v>
      </c>
      <c r="C189" s="5">
        <v>7661.5</v>
      </c>
      <c r="D189" s="7">
        <v>6.6</v>
      </c>
    </row>
    <row r="190" spans="1:4">
      <c r="A190" s="3">
        <v>34335</v>
      </c>
      <c r="B190" s="4">
        <v>7715.058</v>
      </c>
      <c r="C190" s="5">
        <v>7747.2</v>
      </c>
      <c r="D190" s="7">
        <v>6.6</v>
      </c>
    </row>
    <row r="191" spans="1:4">
      <c r="A191" s="3">
        <v>34425</v>
      </c>
      <c r="B191" s="4">
        <v>7815.6819999999998</v>
      </c>
      <c r="C191" s="5">
        <v>7843.7</v>
      </c>
      <c r="D191" s="7">
        <v>6.2</v>
      </c>
    </row>
    <row r="192" spans="1:4">
      <c r="A192" s="3">
        <v>34516</v>
      </c>
      <c r="B192" s="4">
        <v>7859.4650000000001</v>
      </c>
      <c r="C192" s="5">
        <v>7886.8</v>
      </c>
      <c r="D192" s="7">
        <v>6</v>
      </c>
    </row>
    <row r="193" spans="1:4">
      <c r="A193" s="3">
        <v>34608</v>
      </c>
      <c r="B193" s="4">
        <v>7951.6469999999999</v>
      </c>
      <c r="C193" s="5">
        <v>7979.2</v>
      </c>
      <c r="D193" s="7">
        <v>5.6</v>
      </c>
    </row>
    <row r="194" spans="1:4">
      <c r="A194" s="3">
        <v>34700</v>
      </c>
      <c r="B194" s="4">
        <v>7973.7349999999997</v>
      </c>
      <c r="C194" s="5">
        <v>8014.3</v>
      </c>
      <c r="D194" s="7">
        <v>5.5</v>
      </c>
    </row>
    <row r="195" spans="1:4">
      <c r="A195" s="3">
        <v>34790</v>
      </c>
      <c r="B195" s="4">
        <v>7987.97</v>
      </c>
      <c r="C195" s="5">
        <v>8032</v>
      </c>
      <c r="D195" s="7">
        <v>5.7</v>
      </c>
    </row>
    <row r="196" spans="1:4">
      <c r="A196" s="3">
        <v>34881</v>
      </c>
      <c r="B196" s="4">
        <v>8053.0559999999996</v>
      </c>
      <c r="C196" s="5">
        <v>8081</v>
      </c>
      <c r="D196" s="7">
        <v>5.7</v>
      </c>
    </row>
    <row r="197" spans="1:4">
      <c r="A197" s="3">
        <v>34973</v>
      </c>
      <c r="B197" s="4">
        <v>8111.9579999999996</v>
      </c>
      <c r="C197" s="5">
        <v>8152</v>
      </c>
      <c r="D197" s="7">
        <v>5.6</v>
      </c>
    </row>
    <row r="198" spans="1:4">
      <c r="A198" s="3">
        <v>35065</v>
      </c>
      <c r="B198" s="4">
        <v>8169.1909999999998</v>
      </c>
      <c r="C198" s="5">
        <v>8213.2999999999993</v>
      </c>
      <c r="D198" s="7">
        <v>5.5</v>
      </c>
    </row>
    <row r="199" spans="1:4">
      <c r="A199" s="3">
        <v>35156</v>
      </c>
      <c r="B199" s="4">
        <v>8303.0939999999991</v>
      </c>
      <c r="C199" s="5">
        <v>8337.6</v>
      </c>
      <c r="D199" s="7">
        <v>5.5</v>
      </c>
    </row>
    <row r="200" spans="1:4">
      <c r="A200" s="3">
        <v>35247</v>
      </c>
      <c r="B200" s="4">
        <v>8372.6970000000001</v>
      </c>
      <c r="C200" s="5">
        <v>8402.7000000000007</v>
      </c>
      <c r="D200" s="7">
        <v>5.3</v>
      </c>
    </row>
    <row r="201" spans="1:4">
      <c r="A201" s="3">
        <v>35339</v>
      </c>
      <c r="B201" s="4">
        <v>8470.5720000000001</v>
      </c>
      <c r="C201" s="5">
        <v>8507.6</v>
      </c>
      <c r="D201" s="7">
        <v>5.3</v>
      </c>
    </row>
    <row r="202" spans="1:4">
      <c r="A202" s="3">
        <v>35431</v>
      </c>
      <c r="B202" s="4">
        <v>8536.0509999999995</v>
      </c>
      <c r="C202" s="5">
        <v>8566</v>
      </c>
      <c r="D202" s="7">
        <v>5.2</v>
      </c>
    </row>
    <row r="203" spans="1:4">
      <c r="A203" s="3">
        <v>35521</v>
      </c>
      <c r="B203" s="4">
        <v>8665.8310000000001</v>
      </c>
      <c r="C203" s="5">
        <v>8707</v>
      </c>
      <c r="D203" s="7">
        <v>5</v>
      </c>
    </row>
    <row r="204" spans="1:4">
      <c r="A204" s="3">
        <v>35612</v>
      </c>
      <c r="B204" s="4">
        <v>8773.7199999999993</v>
      </c>
      <c r="C204" s="5">
        <v>8808.7000000000007</v>
      </c>
      <c r="D204" s="7">
        <v>4.9000000000000004</v>
      </c>
    </row>
    <row r="205" spans="1:4">
      <c r="A205" s="3">
        <v>35704</v>
      </c>
      <c r="B205" s="4">
        <v>8838.4140000000007</v>
      </c>
      <c r="C205" s="5">
        <v>8868.1</v>
      </c>
      <c r="D205" s="7">
        <v>4.7</v>
      </c>
    </row>
    <row r="206" spans="1:4">
      <c r="A206" s="3">
        <v>35796</v>
      </c>
      <c r="B206" s="4">
        <v>8936.1910000000007</v>
      </c>
      <c r="C206" s="5">
        <v>8965.5</v>
      </c>
      <c r="D206" s="7">
        <v>4.5999999999999996</v>
      </c>
    </row>
    <row r="207" spans="1:4">
      <c r="A207" s="3">
        <v>35886</v>
      </c>
      <c r="B207" s="4">
        <v>8995.2890000000007</v>
      </c>
      <c r="C207" s="5">
        <v>9022.2000000000007</v>
      </c>
      <c r="D207" s="7">
        <v>4.4000000000000004</v>
      </c>
    </row>
    <row r="208" spans="1:4">
      <c r="A208" s="3">
        <v>35977</v>
      </c>
      <c r="B208" s="4">
        <v>9098.8580000000002</v>
      </c>
      <c r="C208" s="5">
        <v>9112.2000000000007</v>
      </c>
      <c r="D208" s="7">
        <v>4.5</v>
      </c>
    </row>
    <row r="209" spans="1:4">
      <c r="A209" s="3">
        <v>36069</v>
      </c>
      <c r="B209" s="4">
        <v>9237.0810000000001</v>
      </c>
      <c r="C209" s="5">
        <v>9255.2000000000007</v>
      </c>
      <c r="D209" s="7">
        <v>4.4000000000000004</v>
      </c>
    </row>
    <row r="210" spans="1:4">
      <c r="A210" s="3">
        <v>36161</v>
      </c>
      <c r="B210" s="4">
        <v>9315.518</v>
      </c>
      <c r="C210" s="5">
        <v>9346.7000000000007</v>
      </c>
      <c r="D210" s="7">
        <v>4.3</v>
      </c>
    </row>
    <row r="211" spans="1:4">
      <c r="A211" s="3">
        <v>36251</v>
      </c>
      <c r="B211" s="4">
        <v>9392.5810000000001</v>
      </c>
      <c r="C211" s="5">
        <v>9429.1</v>
      </c>
      <c r="D211" s="7">
        <v>4.3</v>
      </c>
    </row>
    <row r="212" spans="1:4">
      <c r="A212" s="3">
        <v>36342</v>
      </c>
      <c r="B212" s="4">
        <v>9502.2369999999992</v>
      </c>
      <c r="C212" s="5">
        <v>9532.7000000000007</v>
      </c>
      <c r="D212" s="7">
        <v>4.2</v>
      </c>
    </row>
    <row r="213" spans="1:4">
      <c r="A213" s="3">
        <v>36434</v>
      </c>
      <c r="B213" s="4">
        <v>9671.0889999999999</v>
      </c>
      <c r="C213" s="5">
        <v>9710.4</v>
      </c>
      <c r="D213" s="7">
        <v>4.0999999999999996</v>
      </c>
    </row>
    <row r="214" spans="1:4">
      <c r="A214" s="3">
        <v>36526</v>
      </c>
      <c r="B214" s="4">
        <v>9695.6309999999994</v>
      </c>
      <c r="C214" s="5">
        <v>9729</v>
      </c>
      <c r="D214" s="7">
        <v>4</v>
      </c>
    </row>
    <row r="215" spans="1:4">
      <c r="A215" s="3">
        <v>36617</v>
      </c>
      <c r="B215" s="4">
        <v>9847.8919999999998</v>
      </c>
      <c r="C215" s="5">
        <v>9885.2999999999993</v>
      </c>
      <c r="D215" s="7">
        <v>3.9</v>
      </c>
    </row>
    <row r="216" spans="1:4">
      <c r="A216" s="3">
        <v>36708</v>
      </c>
      <c r="B216" s="4">
        <v>9836.6029999999992</v>
      </c>
      <c r="C216" s="5">
        <v>9867.7999999999993</v>
      </c>
      <c r="D216" s="7">
        <v>4</v>
      </c>
    </row>
    <row r="217" spans="1:4">
      <c r="A217" s="3">
        <v>36800</v>
      </c>
      <c r="B217" s="4">
        <v>9887.7489999999998</v>
      </c>
      <c r="C217" s="5">
        <v>9941.6</v>
      </c>
      <c r="D217" s="7">
        <v>3.9</v>
      </c>
    </row>
    <row r="218" spans="1:4">
      <c r="A218" s="3">
        <v>36892</v>
      </c>
      <c r="B218" s="4">
        <v>9875.5759999999991</v>
      </c>
      <c r="C218" s="5">
        <v>9913.6</v>
      </c>
      <c r="D218" s="7">
        <v>4.2</v>
      </c>
    </row>
    <row r="219" spans="1:4">
      <c r="A219" s="3">
        <v>36982</v>
      </c>
      <c r="B219" s="4">
        <v>9905.9110000000001</v>
      </c>
      <c r="C219" s="5">
        <v>9949.7999999999993</v>
      </c>
      <c r="D219" s="7">
        <v>4.4000000000000004</v>
      </c>
    </row>
    <row r="220" spans="1:4">
      <c r="A220" s="3">
        <v>37073</v>
      </c>
      <c r="B220" s="4">
        <v>9871.06</v>
      </c>
      <c r="C220" s="5">
        <v>9887.7000000000007</v>
      </c>
      <c r="D220" s="7">
        <v>4.8</v>
      </c>
    </row>
    <row r="221" spans="1:4">
      <c r="A221" s="3">
        <v>37165</v>
      </c>
      <c r="B221" s="4">
        <v>9910.0339999999997</v>
      </c>
      <c r="C221" s="5">
        <v>9983.1</v>
      </c>
      <c r="D221" s="7">
        <v>5.5</v>
      </c>
    </row>
    <row r="222" spans="1:4">
      <c r="A222" s="3">
        <v>37257</v>
      </c>
      <c r="B222" s="4">
        <v>9977.2800000000007</v>
      </c>
      <c r="C222" s="5">
        <v>10004.1</v>
      </c>
      <c r="D222" s="7">
        <v>5.7</v>
      </c>
    </row>
    <row r="223" spans="1:4">
      <c r="A223" s="3">
        <v>37347</v>
      </c>
      <c r="B223" s="4">
        <v>10031.567999999999</v>
      </c>
      <c r="C223" s="5">
        <v>10048.6</v>
      </c>
      <c r="D223" s="7">
        <v>5.8</v>
      </c>
    </row>
    <row r="224" spans="1:4">
      <c r="A224" s="3">
        <v>37438</v>
      </c>
      <c r="B224" s="4">
        <v>10090.665999999999</v>
      </c>
      <c r="C224" s="5">
        <v>10119.700000000001</v>
      </c>
      <c r="D224" s="7">
        <v>5.7</v>
      </c>
    </row>
    <row r="225" spans="1:4">
      <c r="A225" s="3">
        <v>37530</v>
      </c>
      <c r="B225" s="4">
        <v>10095.771000000001</v>
      </c>
      <c r="C225" s="5">
        <v>10143.799999999999</v>
      </c>
      <c r="D225" s="7">
        <v>5.8</v>
      </c>
    </row>
    <row r="226" spans="1:4">
      <c r="A226" s="3">
        <v>37622</v>
      </c>
      <c r="B226" s="4">
        <v>10126.007</v>
      </c>
      <c r="C226" s="5">
        <v>10163.799999999999</v>
      </c>
      <c r="D226" s="7">
        <v>5.9</v>
      </c>
    </row>
    <row r="227" spans="1:4">
      <c r="A227" s="3">
        <v>37712</v>
      </c>
      <c r="B227" s="4">
        <v>10212.691000000001</v>
      </c>
      <c r="C227" s="5">
        <v>10266.9</v>
      </c>
      <c r="D227" s="7">
        <v>6.2</v>
      </c>
    </row>
    <row r="228" spans="1:4">
      <c r="A228" s="3">
        <v>37803</v>
      </c>
      <c r="B228" s="4">
        <v>10398.723</v>
      </c>
      <c r="C228" s="5">
        <v>10449.9</v>
      </c>
      <c r="D228" s="7">
        <v>6.1</v>
      </c>
    </row>
    <row r="229" spans="1:4">
      <c r="A229" s="3">
        <v>37895</v>
      </c>
      <c r="B229" s="4">
        <v>10466.950999999999</v>
      </c>
      <c r="C229" s="5">
        <v>10540.5</v>
      </c>
      <c r="D229" s="7">
        <v>5.8</v>
      </c>
    </row>
    <row r="230" spans="1:4">
      <c r="A230" s="3">
        <v>37987</v>
      </c>
      <c r="B230" s="4">
        <v>10543.620999999999</v>
      </c>
      <c r="C230" s="5">
        <v>10633</v>
      </c>
      <c r="D230" s="7">
        <v>5.7</v>
      </c>
    </row>
    <row r="231" spans="1:4">
      <c r="A231" s="3">
        <v>38078</v>
      </c>
      <c r="B231" s="4">
        <v>10634.232</v>
      </c>
      <c r="C231" s="5">
        <v>10701.4</v>
      </c>
      <c r="D231" s="7">
        <v>5.6</v>
      </c>
    </row>
    <row r="232" spans="1:4">
      <c r="A232" s="3">
        <v>38169</v>
      </c>
      <c r="B232" s="4">
        <v>10728.671</v>
      </c>
      <c r="C232" s="5">
        <v>10804.9</v>
      </c>
      <c r="D232" s="7">
        <v>5.4</v>
      </c>
    </row>
    <row r="233" spans="1:4">
      <c r="A233" s="3">
        <v>38261</v>
      </c>
      <c r="B233" s="4">
        <v>10796.407999999999</v>
      </c>
      <c r="C233" s="5">
        <v>10844.4</v>
      </c>
      <c r="D233" s="7">
        <v>5.4</v>
      </c>
    </row>
    <row r="234" spans="1:4">
      <c r="A234" s="3">
        <v>38353</v>
      </c>
      <c r="B234" s="4">
        <v>10875.826999999999</v>
      </c>
      <c r="C234" s="5">
        <v>10968.4</v>
      </c>
      <c r="D234" s="7">
        <v>5.3</v>
      </c>
    </row>
    <row r="235" spans="1:4">
      <c r="A235" s="3">
        <v>38443</v>
      </c>
      <c r="B235" s="4">
        <v>10946.117</v>
      </c>
      <c r="C235" s="5">
        <v>11028.4</v>
      </c>
      <c r="D235" s="7">
        <v>5.0999999999999996</v>
      </c>
    </row>
    <row r="236" spans="1:4">
      <c r="A236" s="3">
        <v>38534</v>
      </c>
      <c r="B236" s="4">
        <v>11049.98</v>
      </c>
      <c r="C236" s="5">
        <v>11140.7</v>
      </c>
      <c r="D236" s="7">
        <v>5</v>
      </c>
    </row>
    <row r="237" spans="1:4">
      <c r="A237" s="3">
        <v>38626</v>
      </c>
      <c r="B237" s="4">
        <v>11086.107</v>
      </c>
      <c r="C237" s="5">
        <v>11151.2</v>
      </c>
      <c r="D237" s="7">
        <v>4.9000000000000004</v>
      </c>
    </row>
    <row r="238" spans="1:4">
      <c r="A238" s="3">
        <v>38718</v>
      </c>
      <c r="B238" s="4">
        <v>11217.261</v>
      </c>
      <c r="C238" s="5">
        <v>11286.5</v>
      </c>
      <c r="D238" s="7">
        <v>4.7</v>
      </c>
    </row>
    <row r="239" spans="1:4">
      <c r="A239" s="3">
        <v>38808</v>
      </c>
      <c r="B239" s="4">
        <v>11291.674000000001</v>
      </c>
      <c r="C239" s="5">
        <v>11365.1</v>
      </c>
      <c r="D239" s="7">
        <v>4.7</v>
      </c>
    </row>
    <row r="240" spans="1:4">
      <c r="A240" s="3">
        <v>38899</v>
      </c>
      <c r="B240" s="4">
        <v>11314.057000000001</v>
      </c>
      <c r="C240" s="5">
        <v>11370.8</v>
      </c>
      <c r="D240" s="7">
        <v>4.7</v>
      </c>
    </row>
    <row r="241" spans="1:4">
      <c r="A241" s="3">
        <v>38991</v>
      </c>
      <c r="B241" s="4">
        <v>11356.368</v>
      </c>
      <c r="C241" s="5">
        <v>11426.5</v>
      </c>
      <c r="D241" s="7">
        <v>4.4000000000000004</v>
      </c>
    </row>
    <row r="242" spans="1:4">
      <c r="A242" s="3">
        <v>39083</v>
      </c>
      <c r="B242" s="4">
        <v>11357.84</v>
      </c>
      <c r="C242" s="5">
        <v>11419.1</v>
      </c>
      <c r="D242" s="7">
        <v>4.5</v>
      </c>
    </row>
    <row r="243" spans="1:4">
      <c r="A243" s="3">
        <v>39173</v>
      </c>
      <c r="B243" s="4">
        <v>11491.351000000001</v>
      </c>
      <c r="C243" s="5">
        <v>11541.7</v>
      </c>
      <c r="D243" s="7">
        <v>4.5</v>
      </c>
    </row>
    <row r="244" spans="1:4">
      <c r="A244" s="3">
        <v>39264</v>
      </c>
      <c r="B244" s="4">
        <v>11625.745999999999</v>
      </c>
      <c r="C244" s="5">
        <v>11719.9</v>
      </c>
      <c r="D244" s="7">
        <v>4.7</v>
      </c>
    </row>
    <row r="245" spans="1:4">
      <c r="A245" s="3">
        <v>39356</v>
      </c>
      <c r="B245" s="4">
        <v>11620.739</v>
      </c>
      <c r="C245" s="5">
        <v>11758.3</v>
      </c>
      <c r="D245" s="7">
        <v>4.8</v>
      </c>
    </row>
    <row r="246" spans="1:4">
      <c r="A246" s="3">
        <v>39448</v>
      </c>
      <c r="B246" s="4">
        <v>11645.968000000001</v>
      </c>
      <c r="C246" s="5">
        <v>11760.9</v>
      </c>
      <c r="D246" s="7">
        <v>4.9000000000000004</v>
      </c>
    </row>
    <row r="247" spans="1:4">
      <c r="A247" s="3">
        <v>39539</v>
      </c>
      <c r="B247" s="4">
        <v>11727.351000000001</v>
      </c>
      <c r="C247" s="5">
        <v>11822.2</v>
      </c>
      <c r="D247" s="7">
        <v>5.4</v>
      </c>
    </row>
    <row r="248" spans="1:4">
      <c r="A248" s="3">
        <v>39630</v>
      </c>
      <c r="B248" s="4">
        <v>11712.429</v>
      </c>
      <c r="C248" s="5">
        <v>11817.3</v>
      </c>
      <c r="D248" s="7">
        <v>6</v>
      </c>
    </row>
    <row r="249" spans="1:4">
      <c r="A249" s="3">
        <v>39722</v>
      </c>
      <c r="B249" s="4">
        <v>11525.022999999999</v>
      </c>
      <c r="D249" s="7">
        <v>6.9</v>
      </c>
    </row>
    <row r="251" spans="1:4">
      <c r="A251" s="6" t="s">
        <v>2</v>
      </c>
    </row>
    <row r="252" spans="1:4">
      <c r="A252" s="6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9"/>
  <sheetViews>
    <sheetView workbookViewId="0">
      <selection activeCell="G10" sqref="G10"/>
    </sheetView>
  </sheetViews>
  <sheetFormatPr defaultRowHeight="15"/>
  <cols>
    <col min="1" max="1" width="13.28515625" customWidth="1"/>
    <col min="2" max="3" width="10.85546875" bestFit="1" customWidth="1"/>
    <col min="6" max="6" width="12" customWidth="1"/>
    <col min="7" max="7" width="16.85546875" customWidth="1"/>
    <col min="8" max="8" width="16.5703125" customWidth="1"/>
  </cols>
  <sheetData>
    <row r="1" spans="1:8" ht="31.5">
      <c r="A1" s="1" t="s">
        <v>0</v>
      </c>
      <c r="B1" s="1" t="s">
        <v>4</v>
      </c>
      <c r="C1" s="1" t="s">
        <v>5</v>
      </c>
      <c r="D1" s="2" t="s">
        <v>1</v>
      </c>
      <c r="F1" s="1" t="s">
        <v>0</v>
      </c>
      <c r="G1" s="8" t="s">
        <v>6</v>
      </c>
      <c r="H1" s="8" t="s">
        <v>7</v>
      </c>
    </row>
    <row r="2" spans="1:8" ht="15.75">
      <c r="A2" s="3">
        <v>17168</v>
      </c>
      <c r="B2" s="4">
        <v>1570.519</v>
      </c>
      <c r="C2" s="5">
        <v>1579.1</v>
      </c>
      <c r="D2" s="6"/>
      <c r="E2" s="3"/>
      <c r="F2" s="3">
        <v>17168</v>
      </c>
    </row>
    <row r="3" spans="1:8" ht="15.75">
      <c r="A3" s="3">
        <v>17258</v>
      </c>
      <c r="B3" s="4">
        <v>1568.653</v>
      </c>
      <c r="C3" s="5">
        <v>1577.7</v>
      </c>
      <c r="D3" s="6"/>
      <c r="E3" s="1"/>
      <c r="F3" s="3">
        <v>17258</v>
      </c>
    </row>
    <row r="4" spans="1:8" ht="15.75">
      <c r="A4" s="3">
        <v>17349</v>
      </c>
      <c r="B4" s="4">
        <v>1567.9659999999999</v>
      </c>
      <c r="C4" s="5">
        <v>1576.9</v>
      </c>
      <c r="D4" s="6"/>
      <c r="E4" s="3"/>
      <c r="F4" s="3">
        <v>17349</v>
      </c>
    </row>
    <row r="5" spans="1:8" ht="15.75">
      <c r="A5" s="3">
        <v>17441</v>
      </c>
      <c r="B5" s="4">
        <v>1590.9380000000001</v>
      </c>
      <c r="C5" s="5">
        <v>1600.4</v>
      </c>
      <c r="D5" s="6"/>
      <c r="E5" s="3"/>
      <c r="F5" s="3">
        <v>17441</v>
      </c>
    </row>
    <row r="6" spans="1:8" ht="15.75">
      <c r="A6" s="3">
        <v>17533</v>
      </c>
      <c r="B6" s="4">
        <v>1616.069</v>
      </c>
      <c r="C6" s="5">
        <v>1626.4</v>
      </c>
      <c r="D6" s="7">
        <v>3.7</v>
      </c>
      <c r="E6" s="3"/>
      <c r="F6" s="3">
        <v>17533</v>
      </c>
      <c r="G6" s="7">
        <f>+((B6-B2)/B2)*100</f>
        <v>2.9003151187601013</v>
      </c>
      <c r="H6" s="7"/>
    </row>
    <row r="7" spans="1:8" ht="15.75">
      <c r="A7" s="3">
        <v>17624</v>
      </c>
      <c r="B7" s="4">
        <v>1644.6369999999999</v>
      </c>
      <c r="C7" s="5">
        <v>1655.5</v>
      </c>
      <c r="D7" s="7">
        <v>3.7</v>
      </c>
      <c r="E7" s="3"/>
      <c r="F7" s="3">
        <v>17624</v>
      </c>
      <c r="G7" s="7">
        <f t="shared" ref="G7:G70" si="0">+((B7-B3)/B3)*100</f>
        <v>4.8439011049607483</v>
      </c>
      <c r="H7" s="7"/>
    </row>
    <row r="8" spans="1:8" ht="15.75">
      <c r="A8" s="3">
        <v>17715</v>
      </c>
      <c r="B8" s="4">
        <v>1654.0609999999999</v>
      </c>
      <c r="C8" s="5">
        <v>1665.1</v>
      </c>
      <c r="D8" s="7">
        <v>3.8</v>
      </c>
      <c r="E8" s="3"/>
      <c r="F8" s="3">
        <v>17715</v>
      </c>
      <c r="G8" s="7">
        <f t="shared" si="0"/>
        <v>5.4908716132875357</v>
      </c>
      <c r="H8" s="7"/>
    </row>
    <row r="9" spans="1:8" ht="15.75">
      <c r="A9" s="3">
        <v>17807</v>
      </c>
      <c r="B9" s="4">
        <v>1657.9880000000001</v>
      </c>
      <c r="C9" s="5">
        <v>1669</v>
      </c>
      <c r="D9" s="7">
        <v>3.8</v>
      </c>
      <c r="E9" s="3"/>
      <c r="F9" s="3">
        <v>17807</v>
      </c>
      <c r="G9" s="7">
        <f t="shared" si="0"/>
        <v>4.2144948451793818</v>
      </c>
      <c r="H9" s="7"/>
    </row>
    <row r="10" spans="1:8" ht="15.75">
      <c r="A10" s="3">
        <v>17899</v>
      </c>
      <c r="B10" s="4">
        <v>1633.249</v>
      </c>
      <c r="C10" s="5">
        <v>1643.8</v>
      </c>
      <c r="D10" s="7">
        <v>4.5999999999999996</v>
      </c>
      <c r="E10" s="3"/>
      <c r="F10" s="3">
        <v>17899</v>
      </c>
      <c r="G10" s="7">
        <f t="shared" si="0"/>
        <v>1.0630734207512218</v>
      </c>
      <c r="H10" s="7">
        <f>D10-D6</f>
        <v>0.89999999999999947</v>
      </c>
    </row>
    <row r="11" spans="1:8" ht="15.75">
      <c r="A11" s="3">
        <v>17989</v>
      </c>
      <c r="B11" s="4">
        <v>1628.4390000000001</v>
      </c>
      <c r="C11" s="5">
        <v>1638.6</v>
      </c>
      <c r="D11" s="7">
        <v>5.9</v>
      </c>
      <c r="E11" s="3"/>
      <c r="F11" s="3">
        <v>17989</v>
      </c>
      <c r="G11" s="7">
        <f t="shared" si="0"/>
        <v>-0.98489818725955125</v>
      </c>
      <c r="H11" s="7">
        <f t="shared" ref="H11:H74" si="1">D11-D7</f>
        <v>2.2000000000000002</v>
      </c>
    </row>
    <row r="12" spans="1:8" ht="15.75">
      <c r="A12" s="3">
        <v>18080</v>
      </c>
      <c r="B12" s="4">
        <v>1646.6980000000001</v>
      </c>
      <c r="C12" s="5">
        <v>1656.7</v>
      </c>
      <c r="D12" s="7">
        <v>6.7</v>
      </c>
      <c r="E12" s="3"/>
      <c r="F12" s="3">
        <v>18080</v>
      </c>
      <c r="G12" s="7">
        <f t="shared" si="0"/>
        <v>-0.44514682348473422</v>
      </c>
      <c r="H12" s="7">
        <f t="shared" si="1"/>
        <v>2.9000000000000004</v>
      </c>
    </row>
    <row r="13" spans="1:8" ht="15.75">
      <c r="A13" s="3">
        <v>18172</v>
      </c>
      <c r="B13" s="4">
        <v>1629.9110000000001</v>
      </c>
      <c r="C13" s="5">
        <v>1638.9</v>
      </c>
      <c r="D13" s="7">
        <v>7</v>
      </c>
      <c r="E13" s="3"/>
      <c r="F13" s="3">
        <v>18172</v>
      </c>
      <c r="G13" s="7">
        <f t="shared" si="0"/>
        <v>-1.6934380707218626</v>
      </c>
      <c r="H13" s="7">
        <f t="shared" si="1"/>
        <v>3.2</v>
      </c>
    </row>
    <row r="14" spans="1:8" ht="15.75">
      <c r="A14" s="3">
        <v>18264</v>
      </c>
      <c r="B14" s="4">
        <v>1696.7650000000001</v>
      </c>
      <c r="C14" s="5">
        <v>1706.4</v>
      </c>
      <c r="D14" s="7">
        <v>6.4</v>
      </c>
      <c r="E14" s="3"/>
      <c r="F14" s="3">
        <v>18264</v>
      </c>
      <c r="G14" s="7">
        <f t="shared" si="0"/>
        <v>3.888935489934485</v>
      </c>
      <c r="H14" s="7">
        <f t="shared" si="1"/>
        <v>1.8000000000000007</v>
      </c>
    </row>
    <row r="15" spans="1:8" ht="15.75">
      <c r="A15" s="3">
        <v>18354</v>
      </c>
      <c r="B15" s="4">
        <v>1747.3219999999999</v>
      </c>
      <c r="C15" s="5">
        <v>1757.5</v>
      </c>
      <c r="D15" s="7">
        <v>5.6</v>
      </c>
      <c r="E15" s="3"/>
      <c r="F15" s="3">
        <v>18354</v>
      </c>
      <c r="G15" s="7">
        <f t="shared" si="0"/>
        <v>7.3004269733161511</v>
      </c>
      <c r="H15" s="7">
        <f t="shared" si="1"/>
        <v>-0.30000000000000071</v>
      </c>
    </row>
    <row r="16" spans="1:8" ht="15.75">
      <c r="A16" s="3">
        <v>18445</v>
      </c>
      <c r="B16" s="4">
        <v>1815.845</v>
      </c>
      <c r="C16" s="5">
        <v>1827.9</v>
      </c>
      <c r="D16" s="7">
        <v>4.5999999999999996</v>
      </c>
      <c r="E16" s="3"/>
      <c r="F16" s="3">
        <v>18445</v>
      </c>
      <c r="G16" s="7">
        <f t="shared" si="0"/>
        <v>10.271889563235028</v>
      </c>
      <c r="H16" s="7">
        <f t="shared" si="1"/>
        <v>-2.1000000000000005</v>
      </c>
    </row>
    <row r="17" spans="1:8" ht="15.75">
      <c r="A17" s="3">
        <v>18537</v>
      </c>
      <c r="B17" s="4">
        <v>1848.9280000000001</v>
      </c>
      <c r="C17" s="5">
        <v>1860.9</v>
      </c>
      <c r="D17" s="7">
        <v>4.2</v>
      </c>
      <c r="E17" s="3"/>
      <c r="F17" s="3">
        <v>18537</v>
      </c>
      <c r="G17" s="7">
        <f t="shared" si="0"/>
        <v>13.437359463185416</v>
      </c>
      <c r="H17" s="7">
        <f t="shared" si="1"/>
        <v>-2.8</v>
      </c>
    </row>
    <row r="18" spans="1:8" ht="15.75">
      <c r="A18" s="3">
        <v>18629</v>
      </c>
      <c r="B18" s="4">
        <v>1871.3109999999999</v>
      </c>
      <c r="C18" s="5">
        <v>1882.8</v>
      </c>
      <c r="D18" s="7">
        <v>3.5</v>
      </c>
      <c r="E18" s="3"/>
      <c r="F18" s="3">
        <v>18629</v>
      </c>
      <c r="G18" s="7">
        <f t="shared" si="0"/>
        <v>10.286987296414047</v>
      </c>
      <c r="H18" s="7">
        <f t="shared" si="1"/>
        <v>-2.9000000000000004</v>
      </c>
    </row>
    <row r="19" spans="1:8" ht="15.75">
      <c r="A19" s="3">
        <v>18719</v>
      </c>
      <c r="B19" s="4">
        <v>1903.1179999999999</v>
      </c>
      <c r="C19" s="5">
        <v>1916.5</v>
      </c>
      <c r="D19" s="7">
        <v>3.1</v>
      </c>
      <c r="E19" s="3"/>
      <c r="F19" s="3">
        <v>18719</v>
      </c>
      <c r="G19" s="7">
        <f t="shared" si="0"/>
        <v>8.9162730166506261</v>
      </c>
      <c r="H19" s="7">
        <f t="shared" si="1"/>
        <v>-2.4999999999999996</v>
      </c>
    </row>
    <row r="20" spans="1:8" ht="15.75">
      <c r="A20" s="3">
        <v>18810</v>
      </c>
      <c r="B20" s="4">
        <v>1941.1089999999999</v>
      </c>
      <c r="C20" s="5">
        <v>1955</v>
      </c>
      <c r="D20" s="7">
        <v>3.2</v>
      </c>
      <c r="E20" s="3"/>
      <c r="F20" s="3">
        <v>18810</v>
      </c>
      <c r="G20" s="7">
        <f t="shared" si="0"/>
        <v>6.8983861508003104</v>
      </c>
      <c r="H20" s="7">
        <f t="shared" si="1"/>
        <v>-1.3999999999999995</v>
      </c>
    </row>
    <row r="21" spans="1:8" ht="15.75">
      <c r="A21" s="3">
        <v>18902</v>
      </c>
      <c r="B21" s="4">
        <v>1944.4469999999999</v>
      </c>
      <c r="C21" s="5">
        <v>1959.2</v>
      </c>
      <c r="D21" s="7">
        <v>3.4</v>
      </c>
      <c r="E21" s="3"/>
      <c r="F21" s="3">
        <v>18902</v>
      </c>
      <c r="G21" s="7">
        <f t="shared" si="0"/>
        <v>5.1661827826718927</v>
      </c>
      <c r="H21" s="7">
        <f t="shared" si="1"/>
        <v>-0.80000000000000027</v>
      </c>
    </row>
    <row r="22" spans="1:8" ht="15.75">
      <c r="A22" s="3">
        <v>18994</v>
      </c>
      <c r="B22" s="4">
        <v>1964.67</v>
      </c>
      <c r="C22" s="5">
        <v>1978.6</v>
      </c>
      <c r="D22" s="7">
        <v>3.1</v>
      </c>
      <c r="E22" s="3"/>
      <c r="F22" s="3">
        <v>18994</v>
      </c>
      <c r="G22" s="7">
        <f t="shared" si="0"/>
        <v>4.988962283661035</v>
      </c>
      <c r="H22" s="7">
        <f t="shared" si="1"/>
        <v>-0.39999999999999991</v>
      </c>
    </row>
    <row r="23" spans="1:8" ht="15.75">
      <c r="A23" s="3">
        <v>19085</v>
      </c>
      <c r="B23" s="4">
        <v>1966.0440000000001</v>
      </c>
      <c r="C23" s="5">
        <v>1980.1</v>
      </c>
      <c r="D23" s="7">
        <v>3</v>
      </c>
      <c r="E23" s="3"/>
      <c r="F23" s="3">
        <v>19085</v>
      </c>
      <c r="G23" s="7">
        <f t="shared" si="0"/>
        <v>3.3064686477664633</v>
      </c>
      <c r="H23" s="7">
        <f t="shared" si="1"/>
        <v>-0.10000000000000009</v>
      </c>
    </row>
    <row r="24" spans="1:8" ht="15.75">
      <c r="A24" s="3">
        <v>19176</v>
      </c>
      <c r="B24" s="4">
        <v>1978.806</v>
      </c>
      <c r="C24" s="5">
        <v>1992.6</v>
      </c>
      <c r="D24" s="7">
        <v>3.2</v>
      </c>
      <c r="E24" s="3"/>
      <c r="F24" s="3">
        <v>19176</v>
      </c>
      <c r="G24" s="7">
        <f t="shared" si="0"/>
        <v>1.9420341670663583</v>
      </c>
      <c r="H24" s="7">
        <f t="shared" si="1"/>
        <v>0</v>
      </c>
    </row>
    <row r="25" spans="1:8" ht="15.75">
      <c r="A25" s="3">
        <v>19268</v>
      </c>
      <c r="B25" s="4">
        <v>2043.7950000000001</v>
      </c>
      <c r="C25" s="5">
        <v>2057.4</v>
      </c>
      <c r="D25" s="7">
        <v>2.8</v>
      </c>
      <c r="E25" s="3"/>
      <c r="F25" s="3">
        <v>19268</v>
      </c>
      <c r="G25" s="7">
        <f t="shared" si="0"/>
        <v>5.1093189991807533</v>
      </c>
      <c r="H25" s="7">
        <f t="shared" si="1"/>
        <v>-0.60000000000000009</v>
      </c>
    </row>
    <row r="26" spans="1:8" ht="15.75">
      <c r="A26" s="3">
        <v>19360</v>
      </c>
      <c r="B26" s="4">
        <v>2082.277</v>
      </c>
      <c r="C26" s="5">
        <v>2095.6999999999998</v>
      </c>
      <c r="D26" s="7">
        <v>2.7</v>
      </c>
      <c r="F26" s="3">
        <v>19360</v>
      </c>
      <c r="G26" s="7">
        <f t="shared" si="0"/>
        <v>5.9860943568131013</v>
      </c>
      <c r="H26" s="7">
        <f t="shared" si="1"/>
        <v>-0.39999999999999991</v>
      </c>
    </row>
    <row r="27" spans="1:8" ht="15.75">
      <c r="A27" s="3">
        <v>19450</v>
      </c>
      <c r="B27" s="4">
        <v>2098.0830000000001</v>
      </c>
      <c r="C27" s="5">
        <v>2112.1999999999998</v>
      </c>
      <c r="D27" s="7">
        <v>2.6</v>
      </c>
      <c r="F27" s="3">
        <v>19450</v>
      </c>
      <c r="G27" s="7">
        <f t="shared" si="0"/>
        <v>6.7159738032312593</v>
      </c>
      <c r="H27" s="7">
        <f t="shared" si="1"/>
        <v>-0.39999999999999991</v>
      </c>
    </row>
    <row r="28" spans="1:8" ht="15.75">
      <c r="A28" s="3">
        <v>19541</v>
      </c>
      <c r="B28" s="4">
        <v>2085.4189999999999</v>
      </c>
      <c r="C28" s="5">
        <v>2098.1</v>
      </c>
      <c r="D28" s="7">
        <v>2.7</v>
      </c>
      <c r="F28" s="3">
        <v>19541</v>
      </c>
      <c r="G28" s="7">
        <f t="shared" si="0"/>
        <v>5.3877439223450816</v>
      </c>
      <c r="H28" s="7">
        <f t="shared" si="1"/>
        <v>-0.5</v>
      </c>
    </row>
    <row r="29" spans="1:8" ht="15.75">
      <c r="A29" s="3">
        <v>19633</v>
      </c>
      <c r="B29" s="4">
        <v>2052.5320000000002</v>
      </c>
      <c r="C29" s="5">
        <v>2065.1999999999998</v>
      </c>
      <c r="D29" s="7">
        <v>3.7</v>
      </c>
      <c r="F29" s="3">
        <v>19633</v>
      </c>
      <c r="G29" s="7">
        <f t="shared" si="0"/>
        <v>0.42748905834489659</v>
      </c>
      <c r="H29" s="7">
        <f t="shared" si="1"/>
        <v>0.90000000000000036</v>
      </c>
    </row>
    <row r="30" spans="1:8" ht="15.75">
      <c r="A30" s="3">
        <v>19725</v>
      </c>
      <c r="B30" s="4">
        <v>2042.42</v>
      </c>
      <c r="C30" s="5">
        <v>2056</v>
      </c>
      <c r="D30" s="7">
        <v>5.2</v>
      </c>
      <c r="F30" s="3">
        <v>19725</v>
      </c>
      <c r="G30" s="7">
        <f t="shared" si="0"/>
        <v>-1.9141065285742469</v>
      </c>
      <c r="H30" s="7">
        <f t="shared" si="1"/>
        <v>2.5</v>
      </c>
    </row>
    <row r="31" spans="1:8" ht="15.75">
      <c r="A31" s="3">
        <v>19815</v>
      </c>
      <c r="B31" s="4">
        <v>2044.2860000000001</v>
      </c>
      <c r="C31" s="5">
        <v>2057.8000000000002</v>
      </c>
      <c r="D31" s="7">
        <v>5.8</v>
      </c>
      <c r="F31" s="3">
        <v>19815</v>
      </c>
      <c r="G31" s="7">
        <f t="shared" si="0"/>
        <v>-2.5641025641025652</v>
      </c>
      <c r="H31" s="7">
        <f t="shared" si="1"/>
        <v>3.1999999999999997</v>
      </c>
    </row>
    <row r="32" spans="1:8" ht="15.75">
      <c r="A32" s="3">
        <v>19906</v>
      </c>
      <c r="B32" s="4">
        <v>2066.8649999999998</v>
      </c>
      <c r="C32" s="5">
        <v>2080.6999999999998</v>
      </c>
      <c r="D32" s="7">
        <v>6</v>
      </c>
      <c r="F32" s="3">
        <v>19906</v>
      </c>
      <c r="G32" s="7">
        <f t="shared" si="0"/>
        <v>-0.88970130223231347</v>
      </c>
      <c r="H32" s="7">
        <f t="shared" si="1"/>
        <v>3.3</v>
      </c>
    </row>
    <row r="33" spans="1:8" ht="15.75">
      <c r="A33" s="3">
        <v>19998</v>
      </c>
      <c r="B33" s="4">
        <v>2107.8009999999999</v>
      </c>
      <c r="C33" s="5">
        <v>2123.1999999999998</v>
      </c>
      <c r="D33" s="7">
        <v>5.4</v>
      </c>
      <c r="F33" s="3">
        <v>19998</v>
      </c>
      <c r="G33" s="7">
        <f t="shared" si="0"/>
        <v>2.6927229392769405</v>
      </c>
      <c r="H33" s="7">
        <f t="shared" si="1"/>
        <v>1.7000000000000002</v>
      </c>
    </row>
    <row r="34" spans="1:8" ht="15.75">
      <c r="A34" s="3">
        <v>20090</v>
      </c>
      <c r="B34" s="4">
        <v>2168.4699999999998</v>
      </c>
      <c r="C34" s="5">
        <v>2184.1999999999998</v>
      </c>
      <c r="D34" s="7">
        <v>4.7</v>
      </c>
      <c r="F34" s="3">
        <v>20090</v>
      </c>
      <c r="G34" s="7">
        <f t="shared" si="0"/>
        <v>6.171600356439896</v>
      </c>
      <c r="H34" s="7">
        <f t="shared" si="1"/>
        <v>-0.5</v>
      </c>
    </row>
    <row r="35" spans="1:8" ht="15.75">
      <c r="A35" s="3">
        <v>20180</v>
      </c>
      <c r="B35" s="4">
        <v>2204.0079999999998</v>
      </c>
      <c r="C35" s="5">
        <v>2219.5</v>
      </c>
      <c r="D35" s="7">
        <v>4.4000000000000004</v>
      </c>
      <c r="F35" s="3">
        <v>20180</v>
      </c>
      <c r="G35" s="7">
        <f t="shared" si="0"/>
        <v>7.8130946452697785</v>
      </c>
      <c r="H35" s="7">
        <f t="shared" si="1"/>
        <v>-1.3999999999999995</v>
      </c>
    </row>
    <row r="36" spans="1:8" ht="15.75">
      <c r="A36" s="3">
        <v>20271</v>
      </c>
      <c r="B36" s="4">
        <v>2233.36</v>
      </c>
      <c r="C36" s="5">
        <v>2249</v>
      </c>
      <c r="D36" s="7">
        <v>4.0999999999999996</v>
      </c>
      <c r="F36" s="3">
        <v>20271</v>
      </c>
      <c r="G36" s="7">
        <f t="shared" si="0"/>
        <v>8.0554366153570918</v>
      </c>
      <c r="H36" s="7">
        <f t="shared" si="1"/>
        <v>-1.9000000000000004</v>
      </c>
    </row>
    <row r="37" spans="1:8" ht="15.75">
      <c r="A37" s="3">
        <v>20363</v>
      </c>
      <c r="B37" s="4">
        <v>2245.337</v>
      </c>
      <c r="C37" s="5">
        <v>2261.3000000000002</v>
      </c>
      <c r="D37" s="7">
        <v>4.2</v>
      </c>
      <c r="F37" s="3">
        <v>20363</v>
      </c>
      <c r="G37" s="7">
        <f t="shared" si="0"/>
        <v>6.5250941621149279</v>
      </c>
      <c r="H37" s="7">
        <f t="shared" si="1"/>
        <v>-1.2000000000000002</v>
      </c>
    </row>
    <row r="38" spans="1:8" ht="15.75">
      <c r="A38" s="3">
        <v>20455</v>
      </c>
      <c r="B38" s="4">
        <v>2234.8330000000001</v>
      </c>
      <c r="C38" s="5">
        <v>2252.5</v>
      </c>
      <c r="D38" s="7">
        <v>4</v>
      </c>
      <c r="F38" s="3">
        <v>20455</v>
      </c>
      <c r="G38" s="7">
        <f t="shared" si="0"/>
        <v>3.0603605306967716</v>
      </c>
      <c r="H38" s="7">
        <f t="shared" si="1"/>
        <v>-0.70000000000000018</v>
      </c>
    </row>
    <row r="39" spans="1:8" ht="15.75">
      <c r="A39" s="3">
        <v>20546</v>
      </c>
      <c r="B39" s="4">
        <v>2252.5039999999999</v>
      </c>
      <c r="C39" s="5">
        <v>2269.9</v>
      </c>
      <c r="D39" s="7">
        <v>4.2</v>
      </c>
      <c r="F39" s="3">
        <v>20546</v>
      </c>
      <c r="G39" s="7">
        <f t="shared" si="0"/>
        <v>2.2003549896370656</v>
      </c>
      <c r="H39" s="7">
        <f t="shared" si="1"/>
        <v>-0.20000000000000018</v>
      </c>
    </row>
    <row r="40" spans="1:8" ht="15.75">
      <c r="A40" s="3">
        <v>20637</v>
      </c>
      <c r="B40" s="4">
        <v>2249.7550000000001</v>
      </c>
      <c r="C40" s="5">
        <v>2267.5</v>
      </c>
      <c r="D40" s="7">
        <v>4.0999999999999996</v>
      </c>
      <c r="F40" s="3">
        <v>20637</v>
      </c>
      <c r="G40" s="7">
        <f t="shared" si="0"/>
        <v>0.7340957122900017</v>
      </c>
      <c r="H40" s="7">
        <f t="shared" si="1"/>
        <v>0</v>
      </c>
    </row>
    <row r="41" spans="1:8" ht="15.75">
      <c r="A41" s="3">
        <v>20729</v>
      </c>
      <c r="B41" s="4">
        <v>2286.4699999999998</v>
      </c>
      <c r="C41" s="5">
        <v>2302.3000000000002</v>
      </c>
      <c r="D41" s="7">
        <v>4.0999999999999996</v>
      </c>
      <c r="F41" s="3">
        <v>20729</v>
      </c>
      <c r="G41" s="7">
        <f t="shared" si="0"/>
        <v>1.8319299062902279</v>
      </c>
      <c r="H41" s="7">
        <f t="shared" si="1"/>
        <v>-0.10000000000000053</v>
      </c>
    </row>
    <row r="42" spans="1:8" ht="15.75">
      <c r="A42" s="3">
        <v>20821</v>
      </c>
      <c r="B42" s="4">
        <v>2300.3119999999999</v>
      </c>
      <c r="C42" s="5">
        <v>2318.8000000000002</v>
      </c>
      <c r="D42" s="7">
        <v>4</v>
      </c>
      <c r="F42" s="3">
        <v>20821</v>
      </c>
      <c r="G42" s="7">
        <f t="shared" si="0"/>
        <v>2.9299280975356909</v>
      </c>
      <c r="H42" s="7">
        <f t="shared" si="1"/>
        <v>0</v>
      </c>
    </row>
    <row r="43" spans="1:8" ht="15.75">
      <c r="A43" s="3">
        <v>20911</v>
      </c>
      <c r="B43" s="4">
        <v>2294.6179999999999</v>
      </c>
      <c r="C43" s="5">
        <v>2314.4</v>
      </c>
      <c r="D43" s="7">
        <v>4.0999999999999996</v>
      </c>
      <c r="F43" s="3">
        <v>20911</v>
      </c>
      <c r="G43" s="7">
        <f t="shared" si="0"/>
        <v>1.8696526177090045</v>
      </c>
      <c r="H43" s="7">
        <f t="shared" si="1"/>
        <v>-0.10000000000000053</v>
      </c>
    </row>
    <row r="44" spans="1:8" ht="15.75">
      <c r="A44" s="3">
        <v>21002</v>
      </c>
      <c r="B44" s="4">
        <v>2317.0010000000002</v>
      </c>
      <c r="C44" s="5">
        <v>2335.9</v>
      </c>
      <c r="D44" s="7">
        <v>4.2</v>
      </c>
      <c r="F44" s="3">
        <v>21002</v>
      </c>
      <c r="G44" s="7">
        <f t="shared" si="0"/>
        <v>2.9890365839835935</v>
      </c>
      <c r="H44" s="7">
        <f t="shared" si="1"/>
        <v>0.10000000000000053</v>
      </c>
    </row>
    <row r="45" spans="1:8" ht="15.75">
      <c r="A45" s="3">
        <v>21094</v>
      </c>
      <c r="B45" s="4">
        <v>2292.4589999999998</v>
      </c>
      <c r="C45" s="5">
        <v>2307.9</v>
      </c>
      <c r="D45" s="7">
        <v>4.9000000000000004</v>
      </c>
      <c r="F45" s="3">
        <v>21094</v>
      </c>
      <c r="G45" s="7">
        <f t="shared" si="0"/>
        <v>0.26193214868334302</v>
      </c>
      <c r="H45" s="7">
        <f t="shared" si="1"/>
        <v>0.80000000000000071</v>
      </c>
    </row>
    <row r="46" spans="1:8" ht="15.75">
      <c r="A46" s="3">
        <v>21186</v>
      </c>
      <c r="B46" s="4">
        <v>2230.2190000000001</v>
      </c>
      <c r="C46" s="5">
        <v>2246</v>
      </c>
      <c r="D46" s="7">
        <v>6.3</v>
      </c>
      <c r="F46" s="3">
        <v>21186</v>
      </c>
      <c r="G46" s="7">
        <f t="shared" si="0"/>
        <v>-3.0471083922528708</v>
      </c>
      <c r="H46" s="7">
        <f t="shared" si="1"/>
        <v>2.2999999999999998</v>
      </c>
    </row>
    <row r="47" spans="1:8" ht="15.75">
      <c r="A47" s="3">
        <v>21276</v>
      </c>
      <c r="B47" s="4">
        <v>2243.3739999999998</v>
      </c>
      <c r="C47" s="5">
        <v>2259.3000000000002</v>
      </c>
      <c r="D47" s="7">
        <v>7.4</v>
      </c>
      <c r="F47" s="3">
        <v>21276</v>
      </c>
      <c r="G47" s="7">
        <f t="shared" si="0"/>
        <v>-2.2332257482509132</v>
      </c>
      <c r="H47" s="7">
        <f t="shared" si="1"/>
        <v>3.3000000000000007</v>
      </c>
    </row>
    <row r="48" spans="1:8" ht="15.75">
      <c r="A48" s="3">
        <v>21367</v>
      </c>
      <c r="B48" s="4">
        <v>2295.2069999999999</v>
      </c>
      <c r="C48" s="5">
        <v>2310.6</v>
      </c>
      <c r="D48" s="7">
        <v>7.3</v>
      </c>
      <c r="F48" s="3">
        <v>21367</v>
      </c>
      <c r="G48" s="7">
        <f t="shared" si="0"/>
        <v>-0.94061245549744366</v>
      </c>
      <c r="H48" s="7">
        <f t="shared" si="1"/>
        <v>3.0999999999999996</v>
      </c>
    </row>
    <row r="49" spans="1:8" ht="15.75">
      <c r="A49" s="3">
        <v>21459</v>
      </c>
      <c r="B49" s="4">
        <v>2348.0230000000001</v>
      </c>
      <c r="C49" s="5">
        <v>2363.3000000000002</v>
      </c>
      <c r="D49" s="7">
        <v>6.4</v>
      </c>
      <c r="F49" s="3">
        <v>21459</v>
      </c>
      <c r="G49" s="7">
        <f t="shared" si="0"/>
        <v>2.42377290062768</v>
      </c>
      <c r="H49" s="7">
        <f t="shared" si="1"/>
        <v>1.5</v>
      </c>
    </row>
    <row r="50" spans="1:8" ht="15.75">
      <c r="A50" s="3">
        <v>21551</v>
      </c>
      <c r="B50" s="4">
        <v>2392.886</v>
      </c>
      <c r="C50" s="5">
        <v>2408.1</v>
      </c>
      <c r="D50" s="7">
        <v>5.8</v>
      </c>
      <c r="F50" s="3">
        <v>21551</v>
      </c>
      <c r="G50" s="7">
        <f t="shared" si="0"/>
        <v>7.2937680111235679</v>
      </c>
      <c r="H50" s="7">
        <f t="shared" si="1"/>
        <v>-0.5</v>
      </c>
    </row>
    <row r="51" spans="1:8" ht="15.75">
      <c r="A51" s="3">
        <v>21641</v>
      </c>
      <c r="B51" s="4">
        <v>2455.8130000000001</v>
      </c>
      <c r="C51" s="5">
        <v>2471.1</v>
      </c>
      <c r="D51" s="7">
        <v>5.0999999999999996</v>
      </c>
      <c r="F51" s="3">
        <v>21641</v>
      </c>
      <c r="G51" s="7">
        <f t="shared" si="0"/>
        <v>9.4696203129750245</v>
      </c>
      <c r="H51" s="7">
        <f t="shared" si="1"/>
        <v>-2.3000000000000007</v>
      </c>
    </row>
    <row r="52" spans="1:8" ht="15.75">
      <c r="A52" s="3">
        <v>21732</v>
      </c>
      <c r="B52" s="4">
        <v>2453.9479999999999</v>
      </c>
      <c r="C52" s="5">
        <v>2470.3000000000002</v>
      </c>
      <c r="D52" s="7">
        <v>5.3</v>
      </c>
      <c r="F52" s="3">
        <v>21732</v>
      </c>
      <c r="G52" s="7">
        <f t="shared" si="0"/>
        <v>6.9161953584142957</v>
      </c>
      <c r="H52" s="7">
        <f t="shared" si="1"/>
        <v>-2</v>
      </c>
    </row>
    <row r="53" spans="1:8" ht="15.75">
      <c r="A53" s="3">
        <v>21824</v>
      </c>
      <c r="B53" s="4">
        <v>2462.587</v>
      </c>
      <c r="C53" s="5">
        <v>2479.8000000000002</v>
      </c>
      <c r="D53" s="7">
        <v>5.6</v>
      </c>
      <c r="F53" s="3">
        <v>21824</v>
      </c>
      <c r="G53" s="7">
        <f t="shared" si="0"/>
        <v>4.8791685601035351</v>
      </c>
      <c r="H53" s="7">
        <f t="shared" si="1"/>
        <v>-0.80000000000000071</v>
      </c>
    </row>
    <row r="54" spans="1:8" ht="15.75">
      <c r="A54" s="3">
        <v>21916</v>
      </c>
      <c r="B54" s="4">
        <v>2517.3649999999998</v>
      </c>
      <c r="C54" s="5">
        <v>2534.1</v>
      </c>
      <c r="D54" s="7">
        <v>5.2</v>
      </c>
      <c r="F54" s="3">
        <v>21916</v>
      </c>
      <c r="G54" s="7">
        <f t="shared" si="0"/>
        <v>5.2020447275799944</v>
      </c>
      <c r="H54" s="7">
        <f t="shared" si="1"/>
        <v>-0.59999999999999964</v>
      </c>
    </row>
    <row r="55" spans="1:8" ht="15.75">
      <c r="A55" s="3">
        <v>22007</v>
      </c>
      <c r="B55" s="4">
        <v>2504.8000000000002</v>
      </c>
      <c r="C55" s="5">
        <v>2521.8000000000002</v>
      </c>
      <c r="D55" s="7">
        <v>5.2</v>
      </c>
      <c r="F55" s="3">
        <v>22007</v>
      </c>
      <c r="G55" s="7">
        <f t="shared" si="0"/>
        <v>1.9947365699261335</v>
      </c>
      <c r="H55" s="7">
        <f t="shared" si="1"/>
        <v>0.10000000000000053</v>
      </c>
    </row>
    <row r="56" spans="1:8" ht="15.75">
      <c r="A56" s="3">
        <v>22098</v>
      </c>
      <c r="B56" s="4">
        <v>2508.7260000000001</v>
      </c>
      <c r="C56" s="5">
        <v>2526.5</v>
      </c>
      <c r="D56" s="7">
        <v>5.6</v>
      </c>
      <c r="F56" s="3">
        <v>22098</v>
      </c>
      <c r="G56" s="7">
        <f t="shared" si="0"/>
        <v>2.232239639959781</v>
      </c>
      <c r="H56" s="7">
        <f t="shared" si="1"/>
        <v>0.29999999999999982</v>
      </c>
    </row>
    <row r="57" spans="1:8" ht="15.75">
      <c r="A57" s="3">
        <v>22190</v>
      </c>
      <c r="B57" s="4">
        <v>2476.232</v>
      </c>
      <c r="C57" s="5">
        <v>2494.9</v>
      </c>
      <c r="D57" s="7">
        <v>6.3</v>
      </c>
      <c r="F57" s="3">
        <v>22190</v>
      </c>
      <c r="G57" s="7">
        <f t="shared" si="0"/>
        <v>0.55409209908116874</v>
      </c>
      <c r="H57" s="7">
        <f t="shared" si="1"/>
        <v>0.70000000000000018</v>
      </c>
    </row>
    <row r="58" spans="1:8" ht="15.75">
      <c r="A58" s="3">
        <v>22282</v>
      </c>
      <c r="B58" s="4">
        <v>2491.154</v>
      </c>
      <c r="C58" s="5">
        <v>2510.8000000000002</v>
      </c>
      <c r="D58" s="7">
        <v>6.8</v>
      </c>
      <c r="F58" s="3">
        <v>22282</v>
      </c>
      <c r="G58" s="7">
        <f t="shared" si="0"/>
        <v>-1.0412077708238492</v>
      </c>
      <c r="H58" s="7">
        <f t="shared" si="1"/>
        <v>1.5999999999999996</v>
      </c>
    </row>
    <row r="59" spans="1:8" ht="15.75">
      <c r="A59" s="3">
        <v>22372</v>
      </c>
      <c r="B59" s="4">
        <v>2537.9810000000002</v>
      </c>
      <c r="C59" s="5">
        <v>2556.6999999999998</v>
      </c>
      <c r="D59" s="7">
        <v>7</v>
      </c>
      <c r="F59" s="3">
        <v>22372</v>
      </c>
      <c r="G59" s="7">
        <f t="shared" si="0"/>
        <v>1.3246965825614834</v>
      </c>
      <c r="H59" s="7">
        <f t="shared" si="1"/>
        <v>1.7999999999999998</v>
      </c>
    </row>
    <row r="60" spans="1:8" ht="15.75">
      <c r="A60" s="3">
        <v>22463</v>
      </c>
      <c r="B60" s="4">
        <v>2579.114</v>
      </c>
      <c r="C60" s="5">
        <v>2598.3000000000002</v>
      </c>
      <c r="D60" s="7">
        <v>6.8</v>
      </c>
      <c r="F60" s="3">
        <v>22463</v>
      </c>
      <c r="G60" s="7">
        <f t="shared" si="0"/>
        <v>2.8057268908601385</v>
      </c>
      <c r="H60" s="7">
        <f t="shared" si="1"/>
        <v>1.2000000000000002</v>
      </c>
    </row>
    <row r="61" spans="1:8" ht="15.75">
      <c r="A61" s="3">
        <v>22555</v>
      </c>
      <c r="B61" s="4">
        <v>2631.8310000000001</v>
      </c>
      <c r="C61" s="5">
        <v>2651.4</v>
      </c>
      <c r="D61" s="7">
        <v>6.2</v>
      </c>
      <c r="F61" s="3">
        <v>22555</v>
      </c>
      <c r="G61" s="7">
        <f t="shared" si="0"/>
        <v>6.2837003964087437</v>
      </c>
      <c r="H61" s="7">
        <f t="shared" si="1"/>
        <v>-9.9999999999999645E-2</v>
      </c>
    </row>
    <row r="62" spans="1:8" ht="15.75">
      <c r="A62" s="3">
        <v>22647</v>
      </c>
      <c r="B62" s="4">
        <v>2679.1489999999999</v>
      </c>
      <c r="C62" s="5">
        <v>2698.6</v>
      </c>
      <c r="D62" s="7">
        <v>5.6</v>
      </c>
      <c r="F62" s="3">
        <v>22647</v>
      </c>
      <c r="G62" s="7">
        <f t="shared" si="0"/>
        <v>7.546502544603821</v>
      </c>
      <c r="H62" s="7">
        <f t="shared" si="1"/>
        <v>-1.2000000000000002</v>
      </c>
    </row>
    <row r="63" spans="1:8" ht="15.75">
      <c r="A63" s="3">
        <v>22737</v>
      </c>
      <c r="B63" s="4">
        <v>2708.404</v>
      </c>
      <c r="C63" s="5">
        <v>2729.7</v>
      </c>
      <c r="D63" s="7">
        <v>5.5</v>
      </c>
      <c r="F63" s="3">
        <v>22737</v>
      </c>
      <c r="G63" s="7">
        <f t="shared" si="0"/>
        <v>6.7149044851005497</v>
      </c>
      <c r="H63" s="7">
        <f t="shared" si="1"/>
        <v>-1.5</v>
      </c>
    </row>
    <row r="64" spans="1:8" ht="15.75">
      <c r="A64" s="3">
        <v>22828</v>
      </c>
      <c r="B64" s="4">
        <v>2733.3389999999999</v>
      </c>
      <c r="C64" s="5">
        <v>2754.8</v>
      </c>
      <c r="D64" s="7">
        <v>5.6</v>
      </c>
      <c r="F64" s="3">
        <v>22828</v>
      </c>
      <c r="G64" s="7">
        <f t="shared" si="0"/>
        <v>5.9797666950743515</v>
      </c>
      <c r="H64" s="7">
        <f t="shared" si="1"/>
        <v>-1.2000000000000002</v>
      </c>
    </row>
    <row r="65" spans="1:8" ht="15.75">
      <c r="A65" s="3">
        <v>22920</v>
      </c>
      <c r="B65" s="4">
        <v>2740.0140000000001</v>
      </c>
      <c r="C65" s="5">
        <v>2764.5</v>
      </c>
      <c r="D65" s="7">
        <v>5.5</v>
      </c>
      <c r="F65" s="3">
        <v>22920</v>
      </c>
      <c r="G65" s="7">
        <f t="shared" si="0"/>
        <v>4.1105602905353722</v>
      </c>
      <c r="H65" s="7">
        <f t="shared" si="1"/>
        <v>-0.70000000000000018</v>
      </c>
    </row>
    <row r="66" spans="1:8" ht="15.75">
      <c r="A66" s="3">
        <v>23012</v>
      </c>
      <c r="B66" s="4">
        <v>2775.944</v>
      </c>
      <c r="C66" s="5">
        <v>2799.4</v>
      </c>
      <c r="D66" s="7">
        <v>5.8</v>
      </c>
      <c r="F66" s="3">
        <v>23012</v>
      </c>
      <c r="G66" s="7">
        <f t="shared" si="0"/>
        <v>3.6129009622085246</v>
      </c>
      <c r="H66" s="7">
        <f t="shared" si="1"/>
        <v>0.20000000000000018</v>
      </c>
    </row>
    <row r="67" spans="1:8" ht="15.75">
      <c r="A67" s="3">
        <v>23102</v>
      </c>
      <c r="B67" s="4">
        <v>2810.598</v>
      </c>
      <c r="C67" s="5">
        <v>2833.3</v>
      </c>
      <c r="D67" s="7">
        <v>5.7</v>
      </c>
      <c r="F67" s="3">
        <v>23102</v>
      </c>
      <c r="G67" s="7">
        <f t="shared" si="0"/>
        <v>3.7732184710995833</v>
      </c>
      <c r="H67" s="7">
        <f t="shared" si="1"/>
        <v>0.20000000000000018</v>
      </c>
    </row>
    <row r="68" spans="1:8" ht="15.75">
      <c r="A68" s="3">
        <v>23193</v>
      </c>
      <c r="B68" s="4">
        <v>2863.5120000000002</v>
      </c>
      <c r="C68" s="5">
        <v>2886.6</v>
      </c>
      <c r="D68" s="7">
        <v>5.5</v>
      </c>
      <c r="F68" s="3">
        <v>23193</v>
      </c>
      <c r="G68" s="7">
        <f t="shared" si="0"/>
        <v>4.7624169559648557</v>
      </c>
      <c r="H68" s="7">
        <f t="shared" si="1"/>
        <v>-9.9999999999999645E-2</v>
      </c>
    </row>
    <row r="69" spans="1:8" ht="15.75">
      <c r="A69" s="3">
        <v>23285</v>
      </c>
      <c r="B69" s="4">
        <v>2885.7959999999998</v>
      </c>
      <c r="C69" s="5">
        <v>2909.6</v>
      </c>
      <c r="D69" s="7">
        <v>5.6</v>
      </c>
      <c r="F69" s="3">
        <v>23285</v>
      </c>
      <c r="G69" s="7">
        <f t="shared" si="0"/>
        <v>5.3204837639515601</v>
      </c>
      <c r="H69" s="7">
        <f t="shared" si="1"/>
        <v>9.9999999999999645E-2</v>
      </c>
    </row>
    <row r="70" spans="1:8" ht="15.75">
      <c r="A70" s="3">
        <v>23377</v>
      </c>
      <c r="B70" s="4">
        <v>2950.49</v>
      </c>
      <c r="C70" s="5">
        <v>2976.3</v>
      </c>
      <c r="D70" s="7">
        <v>5.5</v>
      </c>
      <c r="F70" s="3">
        <v>23377</v>
      </c>
      <c r="G70" s="7">
        <f t="shared" si="0"/>
        <v>6.2878069586418102</v>
      </c>
      <c r="H70" s="7">
        <f t="shared" si="1"/>
        <v>-0.29999999999999982</v>
      </c>
    </row>
    <row r="71" spans="1:8" ht="15.75">
      <c r="A71" s="3">
        <v>23468</v>
      </c>
      <c r="B71" s="4">
        <v>2984.7510000000002</v>
      </c>
      <c r="C71" s="5">
        <v>3009.6</v>
      </c>
      <c r="D71" s="7">
        <v>5.2</v>
      </c>
      <c r="F71" s="3">
        <v>23468</v>
      </c>
      <c r="G71" s="7">
        <f t="shared" ref="G71:G134" si="2">+((B71-B67)/B67)*100</f>
        <v>6.1962970157952242</v>
      </c>
      <c r="H71" s="7">
        <f t="shared" si="1"/>
        <v>-0.5</v>
      </c>
    </row>
    <row r="72" spans="1:8" ht="15.75">
      <c r="A72" s="3">
        <v>23559</v>
      </c>
      <c r="B72" s="4">
        <v>3025.4920000000002</v>
      </c>
      <c r="C72" s="5">
        <v>3051.1</v>
      </c>
      <c r="D72" s="7">
        <v>5</v>
      </c>
      <c r="F72" s="3">
        <v>23559</v>
      </c>
      <c r="G72" s="7">
        <f t="shared" si="2"/>
        <v>5.6566901064147812</v>
      </c>
      <c r="H72" s="7">
        <f t="shared" si="1"/>
        <v>-0.5</v>
      </c>
    </row>
    <row r="73" spans="1:8" ht="15.75">
      <c r="A73" s="3">
        <v>23651</v>
      </c>
      <c r="B73" s="4">
        <v>3033.64</v>
      </c>
      <c r="C73" s="5">
        <v>3057.5</v>
      </c>
      <c r="D73" s="7">
        <v>5</v>
      </c>
      <c r="F73" s="3">
        <v>23651</v>
      </c>
      <c r="G73" s="7">
        <f t="shared" si="2"/>
        <v>5.1231618589810246</v>
      </c>
      <c r="H73" s="7">
        <f t="shared" si="1"/>
        <v>-0.59999999999999964</v>
      </c>
    </row>
    <row r="74" spans="1:8" ht="15.75">
      <c r="A74" s="3">
        <v>23743</v>
      </c>
      <c r="B74" s="4">
        <v>3108.1509999999998</v>
      </c>
      <c r="C74" s="5">
        <v>3135.2</v>
      </c>
      <c r="D74" s="7">
        <v>4.9000000000000004</v>
      </c>
      <c r="F74" s="3">
        <v>23743</v>
      </c>
      <c r="G74" s="7">
        <f t="shared" si="2"/>
        <v>5.3435531047385378</v>
      </c>
      <c r="H74" s="7">
        <f t="shared" si="1"/>
        <v>-0.59999999999999964</v>
      </c>
    </row>
    <row r="75" spans="1:8" ht="15.75">
      <c r="A75" s="3">
        <v>23833</v>
      </c>
      <c r="B75" s="4">
        <v>3150.1669999999999</v>
      </c>
      <c r="C75" s="5">
        <v>3178</v>
      </c>
      <c r="D75" s="7">
        <v>4.7</v>
      </c>
      <c r="F75" s="3">
        <v>23833</v>
      </c>
      <c r="G75" s="7">
        <f t="shared" si="2"/>
        <v>5.5420368399239903</v>
      </c>
      <c r="H75" s="7">
        <f t="shared" ref="H75:H138" si="3">D75-D71</f>
        <v>-0.5</v>
      </c>
    </row>
    <row r="76" spans="1:8" ht="15.75">
      <c r="A76" s="3">
        <v>23924</v>
      </c>
      <c r="B76" s="4">
        <v>3214.076</v>
      </c>
      <c r="C76" s="5">
        <v>3240</v>
      </c>
      <c r="D76" s="7">
        <v>4.4000000000000004</v>
      </c>
      <c r="F76" s="3">
        <v>23924</v>
      </c>
      <c r="G76" s="7">
        <f t="shared" si="2"/>
        <v>6.2331680268862</v>
      </c>
      <c r="H76" s="7">
        <f t="shared" si="3"/>
        <v>-0.59999999999999964</v>
      </c>
    </row>
    <row r="77" spans="1:8" ht="15.75">
      <c r="A77" s="3">
        <v>24016</v>
      </c>
      <c r="B77" s="4">
        <v>3291.826</v>
      </c>
      <c r="C77" s="5">
        <v>3315.7</v>
      </c>
      <c r="D77" s="7">
        <v>4.0999999999999996</v>
      </c>
      <c r="F77" s="3">
        <v>24016</v>
      </c>
      <c r="G77" s="7">
        <f t="shared" si="2"/>
        <v>8.5107659445418768</v>
      </c>
      <c r="H77" s="7">
        <f t="shared" si="3"/>
        <v>-0.90000000000000036</v>
      </c>
    </row>
    <row r="78" spans="1:8" ht="15.75">
      <c r="A78" s="3">
        <v>24108</v>
      </c>
      <c r="B78" s="4">
        <v>3372.3249999999998</v>
      </c>
      <c r="C78" s="5">
        <v>3396.9</v>
      </c>
      <c r="D78" s="7">
        <v>3.9</v>
      </c>
      <c r="F78" s="3">
        <v>24108</v>
      </c>
      <c r="G78" s="7">
        <f t="shared" si="2"/>
        <v>8.4993940127104501</v>
      </c>
      <c r="H78" s="7">
        <f t="shared" si="3"/>
        <v>-1.0000000000000004</v>
      </c>
    </row>
    <row r="79" spans="1:8" ht="15.75">
      <c r="A79" s="3">
        <v>24198</v>
      </c>
      <c r="B79" s="4">
        <v>3384.0070000000001</v>
      </c>
      <c r="C79" s="5">
        <v>3408.7</v>
      </c>
      <c r="D79" s="7">
        <v>3.8</v>
      </c>
      <c r="F79" s="3">
        <v>24198</v>
      </c>
      <c r="G79" s="7">
        <f t="shared" si="2"/>
        <v>7.4230985214434702</v>
      </c>
      <c r="H79" s="7">
        <f t="shared" si="3"/>
        <v>-0.90000000000000036</v>
      </c>
    </row>
    <row r="80" spans="1:8" ht="15.75">
      <c r="A80" s="3">
        <v>24289</v>
      </c>
      <c r="B80" s="4">
        <v>3406.2919999999999</v>
      </c>
      <c r="C80" s="5">
        <v>3430.4</v>
      </c>
      <c r="D80" s="7">
        <v>3.8</v>
      </c>
      <c r="F80" s="3">
        <v>24289</v>
      </c>
      <c r="G80" s="7">
        <f t="shared" si="2"/>
        <v>5.9804435240485878</v>
      </c>
      <c r="H80" s="7">
        <f t="shared" si="3"/>
        <v>-0.60000000000000053</v>
      </c>
    </row>
    <row r="81" spans="1:8" ht="15.75">
      <c r="A81" s="3">
        <v>24381</v>
      </c>
      <c r="B81" s="4">
        <v>3433.681</v>
      </c>
      <c r="C81" s="5">
        <v>3458.9</v>
      </c>
      <c r="D81" s="7">
        <v>3.7</v>
      </c>
      <c r="F81" s="3">
        <v>24381</v>
      </c>
      <c r="G81" s="7">
        <f t="shared" si="2"/>
        <v>4.3093103948993665</v>
      </c>
      <c r="H81" s="7">
        <f t="shared" si="3"/>
        <v>-0.39999999999999947</v>
      </c>
    </row>
    <row r="82" spans="1:8" ht="15.75">
      <c r="A82" s="3">
        <v>24473</v>
      </c>
      <c r="B82" s="4">
        <v>3464.114</v>
      </c>
      <c r="C82" s="5">
        <v>3489</v>
      </c>
      <c r="D82" s="7">
        <v>3.8</v>
      </c>
      <c r="F82" s="3">
        <v>24473</v>
      </c>
      <c r="G82" s="7">
        <f t="shared" si="2"/>
        <v>2.7218313774621432</v>
      </c>
      <c r="H82" s="7">
        <f t="shared" si="3"/>
        <v>-0.10000000000000009</v>
      </c>
    </row>
    <row r="83" spans="1:8" ht="15.75">
      <c r="A83" s="3">
        <v>24563</v>
      </c>
      <c r="B83" s="4">
        <v>3464.31</v>
      </c>
      <c r="C83" s="5">
        <v>3488.5</v>
      </c>
      <c r="D83" s="7">
        <v>3.8</v>
      </c>
      <c r="F83" s="3">
        <v>24563</v>
      </c>
      <c r="G83" s="7">
        <f t="shared" si="2"/>
        <v>2.373015185843288</v>
      </c>
      <c r="H83" s="7">
        <f t="shared" si="3"/>
        <v>0</v>
      </c>
    </row>
    <row r="84" spans="1:8" ht="15.75">
      <c r="A84" s="3">
        <v>24654</v>
      </c>
      <c r="B84" s="4">
        <v>3491.7979999999998</v>
      </c>
      <c r="C84" s="5">
        <v>3518.5</v>
      </c>
      <c r="D84" s="7">
        <v>3.8</v>
      </c>
      <c r="F84" s="3">
        <v>24654</v>
      </c>
      <c r="G84" s="7">
        <f t="shared" si="2"/>
        <v>2.5102369379959164</v>
      </c>
      <c r="H84" s="7">
        <f t="shared" si="3"/>
        <v>0</v>
      </c>
    </row>
    <row r="85" spans="1:8" ht="15.75">
      <c r="A85" s="3">
        <v>24746</v>
      </c>
      <c r="B85" s="4">
        <v>3518.2049999999999</v>
      </c>
      <c r="C85" s="5">
        <v>3544.1</v>
      </c>
      <c r="D85" s="7">
        <v>3.9</v>
      </c>
      <c r="F85" s="3">
        <v>24746</v>
      </c>
      <c r="G85" s="7">
        <f t="shared" si="2"/>
        <v>2.461614809296492</v>
      </c>
      <c r="H85" s="7">
        <f t="shared" si="3"/>
        <v>0.19999999999999973</v>
      </c>
    </row>
    <row r="86" spans="1:8" ht="15.75">
      <c r="A86" s="3">
        <v>24838</v>
      </c>
      <c r="B86" s="4">
        <v>3590.6550000000002</v>
      </c>
      <c r="C86" s="5">
        <v>3617.2</v>
      </c>
      <c r="D86" s="7">
        <v>3.7</v>
      </c>
      <c r="F86" s="3">
        <v>24838</v>
      </c>
      <c r="G86" s="7">
        <f t="shared" si="2"/>
        <v>3.652910960782473</v>
      </c>
      <c r="H86" s="7">
        <f t="shared" si="3"/>
        <v>-9.9999999999999645E-2</v>
      </c>
    </row>
    <row r="87" spans="1:8" ht="15.75">
      <c r="A87" s="3">
        <v>24929</v>
      </c>
      <c r="B87" s="4">
        <v>3651.6179999999999</v>
      </c>
      <c r="C87" s="5">
        <v>3678.7</v>
      </c>
      <c r="D87" s="7">
        <v>3.5</v>
      </c>
      <c r="F87" s="3">
        <v>24929</v>
      </c>
      <c r="G87" s="7">
        <f t="shared" si="2"/>
        <v>5.4067909627025301</v>
      </c>
      <c r="H87" s="7">
        <f t="shared" si="3"/>
        <v>-0.29999999999999982</v>
      </c>
    </row>
    <row r="88" spans="1:8" ht="15.75">
      <c r="A88" s="3">
        <v>25020</v>
      </c>
      <c r="B88" s="4">
        <v>3676.4549999999999</v>
      </c>
      <c r="C88" s="5">
        <v>3704.4</v>
      </c>
      <c r="D88" s="7">
        <v>3.5</v>
      </c>
      <c r="F88" s="3">
        <v>25020</v>
      </c>
      <c r="G88" s="7">
        <f t="shared" si="2"/>
        <v>5.2883070555627834</v>
      </c>
      <c r="H88" s="7">
        <f t="shared" si="3"/>
        <v>-0.29999999999999982</v>
      </c>
    </row>
    <row r="89" spans="1:8" ht="15.75">
      <c r="A89" s="3">
        <v>25112</v>
      </c>
      <c r="B89" s="4">
        <v>3691.9659999999999</v>
      </c>
      <c r="C89" s="5">
        <v>3719.6</v>
      </c>
      <c r="D89" s="7">
        <v>3.4</v>
      </c>
      <c r="F89" s="3">
        <v>25112</v>
      </c>
      <c r="G89" s="7">
        <f t="shared" si="2"/>
        <v>4.9389106092453385</v>
      </c>
      <c r="H89" s="7">
        <f t="shared" si="3"/>
        <v>-0.5</v>
      </c>
    </row>
    <row r="90" spans="1:8" ht="15.75">
      <c r="A90" s="3">
        <v>25204</v>
      </c>
      <c r="B90" s="4">
        <v>3750.18</v>
      </c>
      <c r="C90" s="5">
        <v>3778</v>
      </c>
      <c r="D90" s="7">
        <v>3.4</v>
      </c>
      <c r="F90" s="3">
        <v>25204</v>
      </c>
      <c r="G90" s="7">
        <f t="shared" si="2"/>
        <v>4.4427827234863733</v>
      </c>
      <c r="H90" s="7">
        <f t="shared" si="3"/>
        <v>-0.30000000000000027</v>
      </c>
    </row>
    <row r="91" spans="1:8" ht="15.75">
      <c r="A91" s="3">
        <v>25294</v>
      </c>
      <c r="B91" s="4">
        <v>3760.8809999999999</v>
      </c>
      <c r="C91" s="5">
        <v>3787.7</v>
      </c>
      <c r="D91" s="7">
        <v>3.4</v>
      </c>
      <c r="F91" s="3">
        <v>25294</v>
      </c>
      <c r="G91" s="7">
        <f t="shared" si="2"/>
        <v>2.9921804526103202</v>
      </c>
      <c r="H91" s="7">
        <f t="shared" si="3"/>
        <v>-0.10000000000000009</v>
      </c>
    </row>
    <row r="92" spans="1:8" ht="15.75">
      <c r="A92" s="3">
        <v>25385</v>
      </c>
      <c r="B92" s="4">
        <v>3784.2449999999999</v>
      </c>
      <c r="C92" s="5">
        <v>3810</v>
      </c>
      <c r="D92" s="7">
        <v>3.6</v>
      </c>
      <c r="F92" s="3">
        <v>25385</v>
      </c>
      <c r="G92" s="7">
        <f t="shared" si="2"/>
        <v>2.9319004312578274</v>
      </c>
      <c r="H92" s="7">
        <f t="shared" si="3"/>
        <v>0.10000000000000009</v>
      </c>
    </row>
    <row r="93" spans="1:8" ht="15.75">
      <c r="A93" s="3">
        <v>25477</v>
      </c>
      <c r="B93" s="4">
        <v>3766.28</v>
      </c>
      <c r="C93" s="5">
        <v>3792.1</v>
      </c>
      <c r="D93" s="7">
        <v>3.6</v>
      </c>
      <c r="F93" s="3">
        <v>25477</v>
      </c>
      <c r="G93" s="7">
        <f t="shared" si="2"/>
        <v>2.0128571064847374</v>
      </c>
      <c r="H93" s="7">
        <f t="shared" si="3"/>
        <v>0.20000000000000018</v>
      </c>
    </row>
    <row r="94" spans="1:8" ht="15.75">
      <c r="A94" s="3">
        <v>25569</v>
      </c>
      <c r="B94" s="4">
        <v>3759.9969999999998</v>
      </c>
      <c r="C94" s="5">
        <v>3786.3</v>
      </c>
      <c r="D94" s="7">
        <v>4.2</v>
      </c>
      <c r="F94" s="3">
        <v>25569</v>
      </c>
      <c r="G94" s="7">
        <f t="shared" si="2"/>
        <v>0.26177410150979441</v>
      </c>
      <c r="H94" s="7">
        <f t="shared" si="3"/>
        <v>0.80000000000000027</v>
      </c>
    </row>
    <row r="95" spans="1:8" ht="15.75">
      <c r="A95" s="3">
        <v>25659</v>
      </c>
      <c r="B95" s="4">
        <v>3767.0659999999998</v>
      </c>
      <c r="C95" s="5">
        <v>3794.3</v>
      </c>
      <c r="D95" s="7">
        <v>4.8</v>
      </c>
      <c r="F95" s="3">
        <v>25659</v>
      </c>
      <c r="G95" s="7">
        <f t="shared" si="2"/>
        <v>0.16445614737610537</v>
      </c>
      <c r="H95" s="7">
        <f t="shared" si="3"/>
        <v>1.4</v>
      </c>
    </row>
    <row r="96" spans="1:8" ht="15.75">
      <c r="A96" s="3">
        <v>25750</v>
      </c>
      <c r="B96" s="4">
        <v>3800.5410000000002</v>
      </c>
      <c r="C96" s="5">
        <v>3827.4</v>
      </c>
      <c r="D96" s="7">
        <v>5.2</v>
      </c>
      <c r="F96" s="3">
        <v>25750</v>
      </c>
      <c r="G96" s="7">
        <f t="shared" si="2"/>
        <v>0.43062750958250001</v>
      </c>
      <c r="H96" s="7">
        <f t="shared" si="3"/>
        <v>1.6</v>
      </c>
    </row>
    <row r="97" spans="1:8" ht="15.75">
      <c r="A97" s="3">
        <v>25842</v>
      </c>
      <c r="B97" s="4">
        <v>3759.8009999999999</v>
      </c>
      <c r="C97" s="5">
        <v>3784.5</v>
      </c>
      <c r="D97" s="7">
        <v>5.8</v>
      </c>
      <c r="F97" s="3">
        <v>25842</v>
      </c>
      <c r="G97" s="7">
        <f t="shared" si="2"/>
        <v>-0.17202650891596666</v>
      </c>
      <c r="H97" s="7">
        <f t="shared" si="3"/>
        <v>2.1999999999999997</v>
      </c>
    </row>
    <row r="98" spans="1:8" ht="15.75">
      <c r="A98" s="3">
        <v>25934</v>
      </c>
      <c r="B98" s="4">
        <v>3864.0569999999998</v>
      </c>
      <c r="C98" s="5">
        <v>3893.1</v>
      </c>
      <c r="D98" s="7">
        <v>5.9</v>
      </c>
      <c r="F98" s="3">
        <v>25934</v>
      </c>
      <c r="G98" s="7">
        <f t="shared" si="2"/>
        <v>2.7675553996452646</v>
      </c>
      <c r="H98" s="7">
        <f t="shared" si="3"/>
        <v>1.7000000000000002</v>
      </c>
    </row>
    <row r="99" spans="1:8" ht="15.75">
      <c r="A99" s="3">
        <v>26024</v>
      </c>
      <c r="B99" s="4">
        <v>3885.8510000000001</v>
      </c>
      <c r="C99" s="5">
        <v>3916.4</v>
      </c>
      <c r="D99" s="7">
        <v>5.9</v>
      </c>
      <c r="F99" s="3">
        <v>26024</v>
      </c>
      <c r="G99" s="7">
        <f t="shared" si="2"/>
        <v>3.1532497705110636</v>
      </c>
      <c r="H99" s="7">
        <f t="shared" si="3"/>
        <v>1.1000000000000005</v>
      </c>
    </row>
    <row r="100" spans="1:8" ht="15.75">
      <c r="A100" s="3">
        <v>26115</v>
      </c>
      <c r="B100" s="4">
        <v>3916.6759999999999</v>
      </c>
      <c r="C100" s="5">
        <v>3944.4</v>
      </c>
      <c r="D100" s="7">
        <v>6</v>
      </c>
      <c r="F100" s="3">
        <v>26115</v>
      </c>
      <c r="G100" s="7">
        <f t="shared" si="2"/>
        <v>3.0557491683420799</v>
      </c>
      <c r="H100" s="7">
        <f t="shared" si="3"/>
        <v>0.79999999999999982</v>
      </c>
    </row>
    <row r="101" spans="1:8" ht="15.75">
      <c r="A101" s="3">
        <v>26207</v>
      </c>
      <c r="B101" s="4">
        <v>3927.8670000000002</v>
      </c>
      <c r="C101" s="5">
        <v>3957.1</v>
      </c>
      <c r="D101" s="7">
        <v>6</v>
      </c>
      <c r="F101" s="3">
        <v>26207</v>
      </c>
      <c r="G101" s="7">
        <f t="shared" si="2"/>
        <v>4.4700770067352043</v>
      </c>
      <c r="H101" s="7">
        <f t="shared" si="3"/>
        <v>0.20000000000000018</v>
      </c>
    </row>
    <row r="102" spans="1:8" ht="15.75">
      <c r="A102" s="3">
        <v>26299</v>
      </c>
      <c r="B102" s="4">
        <v>3997.6660000000002</v>
      </c>
      <c r="C102" s="5">
        <v>4028.1</v>
      </c>
      <c r="D102" s="7">
        <v>5.8</v>
      </c>
      <c r="F102" s="3">
        <v>26299</v>
      </c>
      <c r="G102" s="7">
        <f t="shared" si="2"/>
        <v>3.4577388480553051</v>
      </c>
      <c r="H102" s="7">
        <f t="shared" si="3"/>
        <v>-0.10000000000000053</v>
      </c>
    </row>
    <row r="103" spans="1:8" ht="15.75">
      <c r="A103" s="3">
        <v>26390</v>
      </c>
      <c r="B103" s="4">
        <v>4092.105</v>
      </c>
      <c r="C103" s="5">
        <v>4122.1000000000004</v>
      </c>
      <c r="D103" s="7">
        <v>5.7</v>
      </c>
      <c r="F103" s="3">
        <v>26390</v>
      </c>
      <c r="G103" s="7">
        <f t="shared" si="2"/>
        <v>5.307820603517734</v>
      </c>
      <c r="H103" s="7">
        <f t="shared" si="3"/>
        <v>-0.20000000000000018</v>
      </c>
    </row>
    <row r="104" spans="1:8" ht="15.75">
      <c r="A104" s="3">
        <v>26481</v>
      </c>
      <c r="B104" s="4">
        <v>4131.0789999999997</v>
      </c>
      <c r="C104" s="5">
        <v>4163.5</v>
      </c>
      <c r="D104" s="7">
        <v>5.6</v>
      </c>
      <c r="F104" s="3">
        <v>26481</v>
      </c>
      <c r="G104" s="7">
        <f t="shared" si="2"/>
        <v>5.474106104257789</v>
      </c>
      <c r="H104" s="7">
        <f t="shared" si="3"/>
        <v>-0.40000000000000036</v>
      </c>
    </row>
    <row r="105" spans="1:8" ht="15.75">
      <c r="A105" s="3">
        <v>26573</v>
      </c>
      <c r="B105" s="4">
        <v>4198.7179999999998</v>
      </c>
      <c r="C105" s="5">
        <v>4231</v>
      </c>
      <c r="D105" s="7">
        <v>5.3</v>
      </c>
      <c r="F105" s="3">
        <v>26573</v>
      </c>
      <c r="G105" s="7">
        <f t="shared" si="2"/>
        <v>6.8956255392557759</v>
      </c>
      <c r="H105" s="7">
        <f t="shared" si="3"/>
        <v>-0.70000000000000018</v>
      </c>
    </row>
    <row r="106" spans="1:8" ht="15.75">
      <c r="A106" s="3">
        <v>26665</v>
      </c>
      <c r="B106" s="4">
        <v>4305.33</v>
      </c>
      <c r="C106" s="5">
        <v>4342.5</v>
      </c>
      <c r="D106" s="7">
        <v>5</v>
      </c>
      <c r="F106" s="3">
        <v>26665</v>
      </c>
      <c r="G106" s="7">
        <f t="shared" si="2"/>
        <v>7.6960906689053008</v>
      </c>
      <c r="H106" s="7">
        <f t="shared" si="3"/>
        <v>-0.79999999999999982</v>
      </c>
    </row>
    <row r="107" spans="1:8" ht="15.75">
      <c r="A107" s="3">
        <v>26755</v>
      </c>
      <c r="B107" s="4">
        <v>4355.1019999999999</v>
      </c>
      <c r="C107" s="5">
        <v>4394.6000000000004</v>
      </c>
      <c r="D107" s="7">
        <v>4.9000000000000004</v>
      </c>
      <c r="F107" s="3">
        <v>26755</v>
      </c>
      <c r="G107" s="7">
        <f t="shared" si="2"/>
        <v>6.4269367477129702</v>
      </c>
      <c r="H107" s="7">
        <f t="shared" si="3"/>
        <v>-0.79999999999999982</v>
      </c>
    </row>
    <row r="108" spans="1:8" ht="15.75">
      <c r="A108" s="3">
        <v>26846</v>
      </c>
      <c r="B108" s="4">
        <v>4331.9340000000002</v>
      </c>
      <c r="C108" s="5">
        <v>4377.8</v>
      </c>
      <c r="D108" s="7">
        <v>4.8</v>
      </c>
      <c r="F108" s="3">
        <v>26846</v>
      </c>
      <c r="G108" s="7">
        <f t="shared" si="2"/>
        <v>4.8620469373740001</v>
      </c>
      <c r="H108" s="7">
        <f t="shared" si="3"/>
        <v>-0.79999999999999982</v>
      </c>
    </row>
    <row r="109" spans="1:8" ht="15.75">
      <c r="A109" s="3">
        <v>26938</v>
      </c>
      <c r="B109" s="4">
        <v>4373.2629999999999</v>
      </c>
      <c r="C109" s="5">
        <v>4419.5</v>
      </c>
      <c r="D109" s="7">
        <v>4.8</v>
      </c>
      <c r="F109" s="3">
        <v>26938</v>
      </c>
      <c r="G109" s="7">
        <f t="shared" si="2"/>
        <v>4.1571022393025698</v>
      </c>
      <c r="H109" s="7">
        <f t="shared" si="3"/>
        <v>-0.5</v>
      </c>
    </row>
    <row r="110" spans="1:8" ht="15.75">
      <c r="A110" s="3">
        <v>27030</v>
      </c>
      <c r="B110" s="4">
        <v>4335.37</v>
      </c>
      <c r="C110" s="5">
        <v>4389.3999999999996</v>
      </c>
      <c r="D110" s="7">
        <v>5.0999999999999996</v>
      </c>
      <c r="F110" s="3">
        <v>27030</v>
      </c>
      <c r="G110" s="7">
        <f t="shared" si="2"/>
        <v>0.69773977836774337</v>
      </c>
      <c r="H110" s="7">
        <f t="shared" si="3"/>
        <v>9.9999999999999645E-2</v>
      </c>
    </row>
    <row r="111" spans="1:8" ht="15.75">
      <c r="A111" s="3">
        <v>27120</v>
      </c>
      <c r="B111" s="4">
        <v>4347.9359999999997</v>
      </c>
      <c r="C111" s="5">
        <v>4399.1000000000004</v>
      </c>
      <c r="D111" s="7">
        <v>5.2</v>
      </c>
      <c r="F111" s="3">
        <v>27120</v>
      </c>
      <c r="G111" s="7">
        <f t="shared" si="2"/>
        <v>-0.16454264446619546</v>
      </c>
      <c r="H111" s="7">
        <f t="shared" si="3"/>
        <v>0.29999999999999982</v>
      </c>
    </row>
    <row r="112" spans="1:8" ht="15.75">
      <c r="A112" s="3">
        <v>27211</v>
      </c>
      <c r="B112" s="4">
        <v>4305.8209999999999</v>
      </c>
      <c r="C112" s="5">
        <v>4352.3999999999996</v>
      </c>
      <c r="D112" s="7">
        <v>5.6</v>
      </c>
      <c r="F112" s="3">
        <v>27211</v>
      </c>
      <c r="G112" s="7">
        <f t="shared" si="2"/>
        <v>-0.60280235109769176</v>
      </c>
      <c r="H112" s="7">
        <f t="shared" si="3"/>
        <v>0.79999999999999982</v>
      </c>
    </row>
    <row r="113" spans="1:8" ht="15.75">
      <c r="A113" s="3">
        <v>27303</v>
      </c>
      <c r="B113" s="4">
        <v>4288.9359999999997</v>
      </c>
      <c r="C113" s="5">
        <v>4329.3</v>
      </c>
      <c r="D113" s="7">
        <v>6.6</v>
      </c>
      <c r="F113" s="3">
        <v>27303</v>
      </c>
      <c r="G113" s="7">
        <f t="shared" si="2"/>
        <v>-1.9282398520281134</v>
      </c>
      <c r="H113" s="7">
        <f t="shared" si="3"/>
        <v>1.7999999999999998</v>
      </c>
    </row>
    <row r="114" spans="1:8" ht="15.75">
      <c r="A114" s="3">
        <v>27395</v>
      </c>
      <c r="B114" s="4">
        <v>4237.5929999999998</v>
      </c>
      <c r="C114" s="5">
        <v>4271.5</v>
      </c>
      <c r="D114" s="7">
        <v>8.1999999999999993</v>
      </c>
      <c r="F114" s="3">
        <v>27395</v>
      </c>
      <c r="G114" s="7">
        <f t="shared" si="2"/>
        <v>-2.2553323015105988</v>
      </c>
      <c r="H114" s="7">
        <f t="shared" si="3"/>
        <v>3.0999999999999996</v>
      </c>
    </row>
    <row r="115" spans="1:8" ht="15.75">
      <c r="A115" s="3">
        <v>27485</v>
      </c>
      <c r="B115" s="4">
        <v>4268.6139999999996</v>
      </c>
      <c r="C115" s="5">
        <v>4302.8</v>
      </c>
      <c r="D115" s="7">
        <v>8.9</v>
      </c>
      <c r="F115" s="3">
        <v>27485</v>
      </c>
      <c r="G115" s="7">
        <f t="shared" si="2"/>
        <v>-1.8243598801822316</v>
      </c>
      <c r="H115" s="7">
        <f t="shared" si="3"/>
        <v>3.7</v>
      </c>
    </row>
    <row r="116" spans="1:8" ht="15.75">
      <c r="A116" s="3">
        <v>27576</v>
      </c>
      <c r="B116" s="4">
        <v>4340.8670000000002</v>
      </c>
      <c r="C116" s="5">
        <v>4377.7</v>
      </c>
      <c r="D116" s="7">
        <v>8.5</v>
      </c>
      <c r="F116" s="3">
        <v>27576</v>
      </c>
      <c r="G116" s="7">
        <f t="shared" si="2"/>
        <v>0.81392143333409073</v>
      </c>
      <c r="H116" s="7">
        <f t="shared" si="3"/>
        <v>2.9000000000000004</v>
      </c>
    </row>
    <row r="117" spans="1:8" ht="15.75">
      <c r="A117" s="3">
        <v>27668</v>
      </c>
      <c r="B117" s="4">
        <v>4397.8059999999996</v>
      </c>
      <c r="C117" s="5">
        <v>4441.7</v>
      </c>
      <c r="D117" s="7">
        <v>8.3000000000000007</v>
      </c>
      <c r="F117" s="3">
        <v>27668</v>
      </c>
      <c r="G117" s="7">
        <f t="shared" si="2"/>
        <v>2.5383918062661674</v>
      </c>
      <c r="H117" s="7">
        <f t="shared" si="3"/>
        <v>1.7000000000000011</v>
      </c>
    </row>
    <row r="118" spans="1:8" ht="15.75">
      <c r="A118" s="3">
        <v>27760</v>
      </c>
      <c r="B118" s="4">
        <v>4496.7610000000004</v>
      </c>
      <c r="C118" s="5">
        <v>4539.3</v>
      </c>
      <c r="D118" s="7">
        <v>7.7</v>
      </c>
      <c r="F118" s="3">
        <v>27760</v>
      </c>
      <c r="G118" s="7">
        <f t="shared" si="2"/>
        <v>6.1159247714445577</v>
      </c>
      <c r="H118" s="7">
        <f t="shared" si="3"/>
        <v>-0.49999999999999911</v>
      </c>
    </row>
    <row r="119" spans="1:8" ht="15.75">
      <c r="A119" s="3">
        <v>27851</v>
      </c>
      <c r="B119" s="4">
        <v>4530.335</v>
      </c>
      <c r="C119" s="5">
        <v>4574.6000000000004</v>
      </c>
      <c r="D119" s="7">
        <v>7.6</v>
      </c>
      <c r="F119" s="3">
        <v>27851</v>
      </c>
      <c r="G119" s="7">
        <f t="shared" si="2"/>
        <v>6.1312875795281681</v>
      </c>
      <c r="H119" s="7">
        <f t="shared" si="3"/>
        <v>-1.3000000000000007</v>
      </c>
    </row>
    <row r="120" spans="1:8" ht="15.75">
      <c r="A120" s="3">
        <v>27942</v>
      </c>
      <c r="B120" s="4">
        <v>4552.03</v>
      </c>
      <c r="C120" s="5">
        <v>4596.7</v>
      </c>
      <c r="D120" s="7">
        <v>7.7</v>
      </c>
      <c r="F120" s="3">
        <v>27942</v>
      </c>
      <c r="G120" s="7">
        <f t="shared" si="2"/>
        <v>4.864535126277759</v>
      </c>
      <c r="H120" s="7">
        <f t="shared" si="3"/>
        <v>-0.79999999999999982</v>
      </c>
    </row>
    <row r="121" spans="1:8" ht="15.75">
      <c r="A121" s="3">
        <v>28034</v>
      </c>
      <c r="B121" s="4">
        <v>4584.6229999999996</v>
      </c>
      <c r="C121" s="5">
        <v>4630.3999999999996</v>
      </c>
      <c r="D121" s="7">
        <v>7.8</v>
      </c>
      <c r="F121" s="3">
        <v>28034</v>
      </c>
      <c r="G121" s="7">
        <f t="shared" si="2"/>
        <v>4.2479590959673992</v>
      </c>
      <c r="H121" s="7">
        <f t="shared" si="3"/>
        <v>-0.50000000000000089</v>
      </c>
    </row>
    <row r="122" spans="1:8" ht="15.75">
      <c r="A122" s="3">
        <v>28126</v>
      </c>
      <c r="B122" s="4">
        <v>4639.99</v>
      </c>
      <c r="C122" s="5">
        <v>4692.2</v>
      </c>
      <c r="D122" s="7">
        <v>7.5</v>
      </c>
      <c r="F122" s="3">
        <v>28126</v>
      </c>
      <c r="G122" s="7">
        <f t="shared" si="2"/>
        <v>3.1851592735304219</v>
      </c>
      <c r="H122" s="7">
        <f t="shared" si="3"/>
        <v>-0.20000000000000018</v>
      </c>
    </row>
    <row r="123" spans="1:8" ht="15.75">
      <c r="A123" s="3">
        <v>28216</v>
      </c>
      <c r="B123" s="4">
        <v>4731.0919999999996</v>
      </c>
      <c r="C123" s="5">
        <v>4782.3</v>
      </c>
      <c r="D123" s="7">
        <v>7.1</v>
      </c>
      <c r="F123" s="3">
        <v>28216</v>
      </c>
      <c r="G123" s="7">
        <f t="shared" si="2"/>
        <v>4.4313941463489925</v>
      </c>
      <c r="H123" s="7">
        <f t="shared" si="3"/>
        <v>-0.5</v>
      </c>
    </row>
    <row r="124" spans="1:8" ht="15.75">
      <c r="A124" s="3">
        <v>28307</v>
      </c>
      <c r="B124" s="4">
        <v>4815.8119999999999</v>
      </c>
      <c r="C124" s="5">
        <v>4866.3999999999996</v>
      </c>
      <c r="D124" s="7">
        <v>6.9</v>
      </c>
      <c r="F124" s="3">
        <v>28307</v>
      </c>
      <c r="G124" s="7">
        <f t="shared" si="2"/>
        <v>5.7948212116352522</v>
      </c>
      <c r="H124" s="7">
        <f t="shared" si="3"/>
        <v>-0.79999999999999982</v>
      </c>
    </row>
    <row r="125" spans="1:8" ht="15.75">
      <c r="A125" s="3">
        <v>28399</v>
      </c>
      <c r="B125" s="4">
        <v>4815.3209999999999</v>
      </c>
      <c r="C125" s="5">
        <v>4860.3999999999996</v>
      </c>
      <c r="D125" s="7">
        <v>6.6</v>
      </c>
      <c r="F125" s="3">
        <v>28399</v>
      </c>
      <c r="G125" s="7">
        <f t="shared" si="2"/>
        <v>5.0319949971895257</v>
      </c>
      <c r="H125" s="7">
        <f t="shared" si="3"/>
        <v>-1.2000000000000002</v>
      </c>
    </row>
    <row r="126" spans="1:8" ht="15.75">
      <c r="A126" s="3">
        <v>28491</v>
      </c>
      <c r="B126" s="4">
        <v>4830.8320000000003</v>
      </c>
      <c r="C126" s="5">
        <v>4882.8999999999996</v>
      </c>
      <c r="D126" s="7">
        <v>6.3</v>
      </c>
      <c r="F126" s="3">
        <v>28491</v>
      </c>
      <c r="G126" s="7">
        <f t="shared" si="2"/>
        <v>4.1129830021185514</v>
      </c>
      <c r="H126" s="7">
        <f t="shared" si="3"/>
        <v>-1.2000000000000002</v>
      </c>
    </row>
    <row r="127" spans="1:8" ht="15.75">
      <c r="A127" s="3">
        <v>28581</v>
      </c>
      <c r="B127" s="4">
        <v>5021.183</v>
      </c>
      <c r="C127" s="5">
        <v>5064.7</v>
      </c>
      <c r="D127" s="7">
        <v>6</v>
      </c>
      <c r="F127" s="3">
        <v>28581</v>
      </c>
      <c r="G127" s="7">
        <f t="shared" si="2"/>
        <v>6.1315865343561349</v>
      </c>
      <c r="H127" s="7">
        <f t="shared" si="3"/>
        <v>-1.0999999999999996</v>
      </c>
    </row>
    <row r="128" spans="1:8" ht="15.75">
      <c r="A128" s="3">
        <v>28672</v>
      </c>
      <c r="B128" s="4">
        <v>5070.6610000000001</v>
      </c>
      <c r="C128" s="5">
        <v>5118.2</v>
      </c>
      <c r="D128" s="7">
        <v>6</v>
      </c>
      <c r="F128" s="3">
        <v>28672</v>
      </c>
      <c r="G128" s="7">
        <f t="shared" si="2"/>
        <v>5.2919216946176499</v>
      </c>
      <c r="H128" s="7">
        <f t="shared" si="3"/>
        <v>-0.90000000000000036</v>
      </c>
    </row>
    <row r="129" spans="1:8" ht="15.75">
      <c r="A129" s="3">
        <v>28764</v>
      </c>
      <c r="B129" s="4">
        <v>5137.4160000000002</v>
      </c>
      <c r="C129" s="5">
        <v>5191.8999999999996</v>
      </c>
      <c r="D129" s="7">
        <v>5.9</v>
      </c>
      <c r="F129" s="3">
        <v>28764</v>
      </c>
      <c r="G129" s="7">
        <f t="shared" si="2"/>
        <v>6.6889621688772198</v>
      </c>
      <c r="H129" s="7">
        <f t="shared" si="3"/>
        <v>-0.69999999999999929</v>
      </c>
    </row>
    <row r="130" spans="1:8" ht="15.75">
      <c r="A130" s="3">
        <v>28856</v>
      </c>
      <c r="B130" s="4">
        <v>5147.43</v>
      </c>
      <c r="C130" s="5">
        <v>5203.1000000000004</v>
      </c>
      <c r="D130" s="7">
        <v>5.9</v>
      </c>
      <c r="F130" s="3">
        <v>28856</v>
      </c>
      <c r="G130" s="7">
        <f t="shared" si="2"/>
        <v>6.5536950984840692</v>
      </c>
      <c r="H130" s="7">
        <f t="shared" si="3"/>
        <v>-0.39999999999999947</v>
      </c>
    </row>
    <row r="131" spans="1:8" ht="15.75">
      <c r="A131" s="3">
        <v>28946</v>
      </c>
      <c r="B131" s="4">
        <v>5152.3379999999997</v>
      </c>
      <c r="C131" s="5">
        <v>5214.8999999999996</v>
      </c>
      <c r="D131" s="7">
        <v>5.7</v>
      </c>
      <c r="F131" s="3">
        <v>28946</v>
      </c>
      <c r="G131" s="7">
        <f t="shared" si="2"/>
        <v>2.6120338573599038</v>
      </c>
      <c r="H131" s="7">
        <f t="shared" si="3"/>
        <v>-0.29999999999999982</v>
      </c>
    </row>
    <row r="132" spans="1:8" ht="15.75">
      <c r="A132" s="3">
        <v>29037</v>
      </c>
      <c r="B132" s="4">
        <v>5189.4459999999999</v>
      </c>
      <c r="C132" s="5">
        <v>5263.8</v>
      </c>
      <c r="D132" s="7">
        <v>5.9</v>
      </c>
      <c r="F132" s="3">
        <v>29037</v>
      </c>
      <c r="G132" s="7">
        <f t="shared" si="2"/>
        <v>2.3425939931697242</v>
      </c>
      <c r="H132" s="7">
        <f t="shared" si="3"/>
        <v>-9.9999999999999645E-2</v>
      </c>
    </row>
    <row r="133" spans="1:8" ht="15.75">
      <c r="A133" s="3">
        <v>29129</v>
      </c>
      <c r="B133" s="4">
        <v>5204.6620000000003</v>
      </c>
      <c r="C133" s="5">
        <v>5278.6</v>
      </c>
      <c r="D133" s="7">
        <v>5.9</v>
      </c>
      <c r="F133" s="3">
        <v>29129</v>
      </c>
      <c r="G133" s="7">
        <f t="shared" si="2"/>
        <v>1.3089459759536719</v>
      </c>
      <c r="H133" s="7">
        <f t="shared" si="3"/>
        <v>0</v>
      </c>
    </row>
    <row r="134" spans="1:8" ht="15.75">
      <c r="A134" s="3">
        <v>29221</v>
      </c>
      <c r="B134" s="4">
        <v>5221.2529999999997</v>
      </c>
      <c r="C134" s="5">
        <v>5296.5</v>
      </c>
      <c r="D134" s="7">
        <v>6.3</v>
      </c>
      <c r="F134" s="3">
        <v>29221</v>
      </c>
      <c r="G134" s="7">
        <f t="shared" si="2"/>
        <v>1.4341720042817367</v>
      </c>
      <c r="H134" s="7">
        <f t="shared" si="3"/>
        <v>0.39999999999999947</v>
      </c>
    </row>
    <row r="135" spans="1:8" ht="15.75">
      <c r="A135" s="3">
        <v>29312</v>
      </c>
      <c r="B135" s="4">
        <v>5115.9170000000004</v>
      </c>
      <c r="C135" s="5">
        <v>5185.5</v>
      </c>
      <c r="D135" s="7">
        <v>7.3</v>
      </c>
      <c r="F135" s="3">
        <v>29312</v>
      </c>
      <c r="G135" s="7">
        <f t="shared" ref="G135:G198" si="4">+((B135-B131)/B131)*100</f>
        <v>-0.70688297235156872</v>
      </c>
      <c r="H135" s="7">
        <f t="shared" si="3"/>
        <v>1.5999999999999996</v>
      </c>
    </row>
    <row r="136" spans="1:8" ht="15.75">
      <c r="A136" s="3">
        <v>29403</v>
      </c>
      <c r="B136" s="4">
        <v>5107.3760000000002</v>
      </c>
      <c r="C136" s="5">
        <v>5173</v>
      </c>
      <c r="D136" s="7">
        <v>7.7</v>
      </c>
      <c r="F136" s="3">
        <v>29403</v>
      </c>
      <c r="G136" s="7">
        <f t="shared" si="4"/>
        <v>-1.581479024928667</v>
      </c>
      <c r="H136" s="7">
        <f t="shared" si="3"/>
        <v>1.7999999999999998</v>
      </c>
    </row>
    <row r="137" spans="1:8" ht="15.75">
      <c r="A137" s="3">
        <v>29495</v>
      </c>
      <c r="B137" s="4">
        <v>5202.1099999999997</v>
      </c>
      <c r="C137" s="5">
        <v>5255.6</v>
      </c>
      <c r="D137" s="7">
        <v>7.4</v>
      </c>
      <c r="F137" s="3">
        <v>29495</v>
      </c>
      <c r="G137" s="7">
        <f t="shared" si="4"/>
        <v>-4.9032963139596562E-2</v>
      </c>
      <c r="H137" s="7">
        <f t="shared" si="3"/>
        <v>1.5</v>
      </c>
    </row>
    <row r="138" spans="1:8" ht="15.75">
      <c r="A138" s="3">
        <v>29587</v>
      </c>
      <c r="B138" s="4">
        <v>5307.5439999999999</v>
      </c>
      <c r="C138" s="5">
        <v>5364.5</v>
      </c>
      <c r="D138" s="7">
        <v>7.4</v>
      </c>
      <c r="F138" s="3">
        <v>29587</v>
      </c>
      <c r="G138" s="7">
        <f t="shared" si="4"/>
        <v>1.6526875828464964</v>
      </c>
      <c r="H138" s="7">
        <f t="shared" si="3"/>
        <v>1.1000000000000005</v>
      </c>
    </row>
    <row r="139" spans="1:8" ht="15.75">
      <c r="A139" s="3">
        <v>29677</v>
      </c>
      <c r="B139" s="4">
        <v>5266.1170000000002</v>
      </c>
      <c r="C139" s="5">
        <v>5319.8</v>
      </c>
      <c r="D139" s="7">
        <v>7.4</v>
      </c>
      <c r="F139" s="3">
        <v>29677</v>
      </c>
      <c r="G139" s="7">
        <f t="shared" si="4"/>
        <v>2.9359350435122349</v>
      </c>
      <c r="H139" s="7">
        <f t="shared" ref="H139:H202" si="5">D139-D135</f>
        <v>0.10000000000000053</v>
      </c>
    </row>
    <row r="140" spans="1:8" ht="15.75">
      <c r="A140" s="3">
        <v>29768</v>
      </c>
      <c r="B140" s="4">
        <v>5329.8289999999997</v>
      </c>
      <c r="C140" s="5">
        <v>5386.8</v>
      </c>
      <c r="D140" s="7">
        <v>7.4</v>
      </c>
      <c r="F140" s="3">
        <v>29768</v>
      </c>
      <c r="G140" s="7">
        <f t="shared" si="4"/>
        <v>4.3555242457183398</v>
      </c>
      <c r="H140" s="7">
        <f t="shared" si="5"/>
        <v>-0.29999999999999982</v>
      </c>
    </row>
    <row r="141" spans="1:8" ht="15.75">
      <c r="A141" s="3">
        <v>29860</v>
      </c>
      <c r="B141" s="4">
        <v>5263.3680000000004</v>
      </c>
      <c r="C141" s="5">
        <v>5327.3</v>
      </c>
      <c r="D141" s="7">
        <v>8.1999999999999993</v>
      </c>
      <c r="F141" s="3">
        <v>29860</v>
      </c>
      <c r="G141" s="7">
        <f t="shared" si="4"/>
        <v>1.1775606436619128</v>
      </c>
      <c r="H141" s="7">
        <f t="shared" si="5"/>
        <v>0.79999999999999893</v>
      </c>
    </row>
    <row r="142" spans="1:8" ht="15.75">
      <c r="A142" s="3">
        <v>29952</v>
      </c>
      <c r="B142" s="4">
        <v>5177.0770000000002</v>
      </c>
      <c r="C142" s="5">
        <v>5237.7</v>
      </c>
      <c r="D142" s="7">
        <v>8.8000000000000007</v>
      </c>
      <c r="F142" s="3">
        <v>29952</v>
      </c>
      <c r="G142" s="7">
        <f t="shared" si="4"/>
        <v>-2.4581425985352103</v>
      </c>
      <c r="H142" s="7">
        <f t="shared" si="5"/>
        <v>1.4000000000000004</v>
      </c>
    </row>
    <row r="143" spans="1:8" ht="15.75">
      <c r="A143" s="3">
        <v>30042</v>
      </c>
      <c r="B143" s="4">
        <v>5204.8590000000004</v>
      </c>
      <c r="C143" s="5">
        <v>5272.8</v>
      </c>
      <c r="D143" s="7">
        <v>9.4</v>
      </c>
      <c r="F143" s="3">
        <v>30042</v>
      </c>
      <c r="G143" s="7">
        <f t="shared" si="4"/>
        <v>-1.1632479870842181</v>
      </c>
      <c r="H143" s="7">
        <f t="shared" si="5"/>
        <v>2</v>
      </c>
    </row>
    <row r="144" spans="1:8" ht="15.75">
      <c r="A144" s="3">
        <v>30133</v>
      </c>
      <c r="B144" s="4">
        <v>5185.2250000000004</v>
      </c>
      <c r="C144" s="5">
        <v>5242.9</v>
      </c>
      <c r="D144" s="7">
        <v>9.9</v>
      </c>
      <c r="F144" s="3">
        <v>30133</v>
      </c>
      <c r="G144" s="7">
        <f t="shared" si="4"/>
        <v>-2.7131076813158428</v>
      </c>
      <c r="H144" s="7">
        <f t="shared" si="5"/>
        <v>2.5</v>
      </c>
    </row>
    <row r="145" spans="1:8" ht="15.75">
      <c r="A145" s="3">
        <v>30225</v>
      </c>
      <c r="B145" s="4">
        <v>5189.8389999999999</v>
      </c>
      <c r="C145" s="5">
        <v>5245.3</v>
      </c>
      <c r="D145" s="7">
        <v>10.7</v>
      </c>
      <c r="F145" s="3">
        <v>30225</v>
      </c>
      <c r="G145" s="7">
        <f t="shared" si="4"/>
        <v>-1.3969952319503491</v>
      </c>
      <c r="H145" s="7">
        <f t="shared" si="5"/>
        <v>2.5</v>
      </c>
    </row>
    <row r="146" spans="1:8" ht="15.75">
      <c r="A146" s="3">
        <v>30317</v>
      </c>
      <c r="B146" s="4">
        <v>5253.8450000000003</v>
      </c>
      <c r="C146" s="5">
        <v>5308.8</v>
      </c>
      <c r="D146" s="7">
        <v>10.4</v>
      </c>
      <c r="F146" s="3">
        <v>30317</v>
      </c>
      <c r="G146" s="7">
        <f t="shared" si="4"/>
        <v>1.4828444699586278</v>
      </c>
      <c r="H146" s="7">
        <f t="shared" si="5"/>
        <v>1.5999999999999996</v>
      </c>
    </row>
    <row r="147" spans="1:8" ht="15.75">
      <c r="A147" s="3">
        <v>30407</v>
      </c>
      <c r="B147" s="4">
        <v>5372.3360000000002</v>
      </c>
      <c r="C147" s="5">
        <v>5430.9</v>
      </c>
      <c r="D147" s="7">
        <v>10.1</v>
      </c>
      <c r="F147" s="3">
        <v>30407</v>
      </c>
      <c r="G147" s="7">
        <f t="shared" si="4"/>
        <v>3.2177048408035618</v>
      </c>
      <c r="H147" s="7">
        <f t="shared" si="5"/>
        <v>0.69999999999999929</v>
      </c>
    </row>
    <row r="148" spans="1:8" ht="15.75">
      <c r="A148" s="3">
        <v>30498</v>
      </c>
      <c r="B148" s="4">
        <v>5478.36</v>
      </c>
      <c r="C148" s="5">
        <v>5538</v>
      </c>
      <c r="D148" s="7">
        <v>9.4</v>
      </c>
      <c r="F148" s="3">
        <v>30498</v>
      </c>
      <c r="G148" s="7">
        <f t="shared" si="4"/>
        <v>5.6532744480711887</v>
      </c>
      <c r="H148" s="7">
        <f t="shared" si="5"/>
        <v>-0.5</v>
      </c>
    </row>
    <row r="149" spans="1:8" ht="15.75">
      <c r="A149" s="3">
        <v>30590</v>
      </c>
      <c r="B149" s="4">
        <v>5590.4690000000001</v>
      </c>
      <c r="C149" s="5">
        <v>5652.4</v>
      </c>
      <c r="D149" s="7">
        <v>8.5</v>
      </c>
      <c r="F149" s="3">
        <v>30590</v>
      </c>
      <c r="G149" s="7">
        <f t="shared" si="4"/>
        <v>7.7195072910739642</v>
      </c>
      <c r="H149" s="7">
        <f t="shared" si="5"/>
        <v>-2.1999999999999993</v>
      </c>
    </row>
    <row r="150" spans="1:8" ht="15.75">
      <c r="A150" s="3">
        <v>30682</v>
      </c>
      <c r="B150" s="4">
        <v>5699.83</v>
      </c>
      <c r="C150" s="5">
        <v>5757.1</v>
      </c>
      <c r="D150" s="7">
        <v>7.9</v>
      </c>
      <c r="F150" s="3">
        <v>30682</v>
      </c>
      <c r="G150" s="7">
        <f t="shared" si="4"/>
        <v>8.4887353928408551</v>
      </c>
      <c r="H150" s="7">
        <f t="shared" si="5"/>
        <v>-2.5</v>
      </c>
    </row>
    <row r="151" spans="1:8" ht="15.75">
      <c r="A151" s="3">
        <v>30773</v>
      </c>
      <c r="B151" s="4">
        <v>5797.902</v>
      </c>
      <c r="C151" s="5">
        <v>5855.5</v>
      </c>
      <c r="D151" s="7">
        <v>7.5</v>
      </c>
      <c r="F151" s="3">
        <v>30773</v>
      </c>
      <c r="G151" s="7">
        <f t="shared" si="4"/>
        <v>7.9214330600319824</v>
      </c>
      <c r="H151" s="7">
        <f t="shared" si="5"/>
        <v>-2.5999999999999996</v>
      </c>
    </row>
    <row r="152" spans="1:8" ht="15.75">
      <c r="A152" s="3">
        <v>30864</v>
      </c>
      <c r="B152" s="4">
        <v>5854.2510000000002</v>
      </c>
      <c r="C152" s="5">
        <v>5911.3</v>
      </c>
      <c r="D152" s="7">
        <v>7.4</v>
      </c>
      <c r="F152" s="3">
        <v>30864</v>
      </c>
      <c r="G152" s="7">
        <f t="shared" si="4"/>
        <v>6.8613782226797895</v>
      </c>
      <c r="H152" s="7">
        <f t="shared" si="5"/>
        <v>-2</v>
      </c>
    </row>
    <row r="153" spans="1:8" ht="15.75">
      <c r="A153" s="3">
        <v>30956</v>
      </c>
      <c r="B153" s="4">
        <v>5902.3540000000003</v>
      </c>
      <c r="C153" s="5">
        <v>5953.2</v>
      </c>
      <c r="D153" s="7">
        <v>7.3</v>
      </c>
      <c r="F153" s="3">
        <v>30956</v>
      </c>
      <c r="G153" s="7">
        <f t="shared" si="4"/>
        <v>5.5788700375585698</v>
      </c>
      <c r="H153" s="7">
        <f t="shared" si="5"/>
        <v>-1.2000000000000002</v>
      </c>
    </row>
    <row r="154" spans="1:8" ht="15.75">
      <c r="A154" s="3">
        <v>31048</v>
      </c>
      <c r="B154" s="4">
        <v>5956.9369999999999</v>
      </c>
      <c r="C154" s="5">
        <v>5997.4</v>
      </c>
      <c r="D154" s="7">
        <v>7.3</v>
      </c>
      <c r="F154" s="3">
        <v>31048</v>
      </c>
      <c r="G154" s="7">
        <f t="shared" si="4"/>
        <v>4.510783654951112</v>
      </c>
      <c r="H154" s="7">
        <f t="shared" si="5"/>
        <v>-0.60000000000000053</v>
      </c>
    </row>
    <row r="155" spans="1:8" ht="15.75">
      <c r="A155" s="3">
        <v>31138</v>
      </c>
      <c r="B155" s="4">
        <v>6007.7889999999998</v>
      </c>
      <c r="C155" s="5">
        <v>6050.8</v>
      </c>
      <c r="D155" s="7">
        <v>7.3</v>
      </c>
      <c r="F155" s="3">
        <v>31138</v>
      </c>
      <c r="G155" s="7">
        <f t="shared" si="4"/>
        <v>3.6200508390793722</v>
      </c>
      <c r="H155" s="7">
        <f t="shared" si="5"/>
        <v>-0.20000000000000018</v>
      </c>
    </row>
    <row r="156" spans="1:8" ht="15.75">
      <c r="A156" s="3">
        <v>31229</v>
      </c>
      <c r="B156" s="4">
        <v>6101.7370000000001</v>
      </c>
      <c r="C156" s="5">
        <v>6137.4</v>
      </c>
      <c r="D156" s="7">
        <v>7.2</v>
      </c>
      <c r="F156" s="3">
        <v>31229</v>
      </c>
      <c r="G156" s="7">
        <f t="shared" si="4"/>
        <v>4.2274579617443786</v>
      </c>
      <c r="H156" s="7">
        <f t="shared" si="5"/>
        <v>-0.20000000000000018</v>
      </c>
    </row>
    <row r="157" spans="1:8" ht="15.75">
      <c r="A157" s="3">
        <v>31321</v>
      </c>
      <c r="B157" s="4">
        <v>6148.5640000000003</v>
      </c>
      <c r="C157" s="5">
        <v>6188.2</v>
      </c>
      <c r="D157" s="7">
        <v>7</v>
      </c>
      <c r="F157" s="3">
        <v>31321</v>
      </c>
      <c r="G157" s="7">
        <f t="shared" si="4"/>
        <v>4.1713865349316563</v>
      </c>
      <c r="H157" s="7">
        <f t="shared" si="5"/>
        <v>-0.29999999999999982</v>
      </c>
    </row>
    <row r="158" spans="1:8" ht="15.75">
      <c r="A158" s="3">
        <v>31413</v>
      </c>
      <c r="B158" s="4">
        <v>6207.3680000000004</v>
      </c>
      <c r="C158" s="5">
        <v>6242.5</v>
      </c>
      <c r="D158" s="7">
        <v>7</v>
      </c>
      <c r="F158" s="3">
        <v>31413</v>
      </c>
      <c r="G158" s="7">
        <f t="shared" si="4"/>
        <v>4.2040229735516839</v>
      </c>
      <c r="H158" s="7">
        <f t="shared" si="5"/>
        <v>-0.29999999999999982</v>
      </c>
    </row>
    <row r="159" spans="1:8" ht="15.75">
      <c r="A159" s="3">
        <v>31503</v>
      </c>
      <c r="B159" s="4">
        <v>6232.0079999999998</v>
      </c>
      <c r="C159" s="5">
        <v>6257.3</v>
      </c>
      <c r="D159" s="7">
        <v>7.2</v>
      </c>
      <c r="F159" s="3">
        <v>31503</v>
      </c>
      <c r="G159" s="7">
        <f t="shared" si="4"/>
        <v>3.7321383956726848</v>
      </c>
      <c r="H159" s="7">
        <f t="shared" si="5"/>
        <v>-9.9999999999999645E-2</v>
      </c>
    </row>
    <row r="160" spans="1:8" ht="15.75">
      <c r="A160" s="3">
        <v>31594</v>
      </c>
      <c r="B160" s="4">
        <v>6291.6949999999997</v>
      </c>
      <c r="C160" s="5">
        <v>6320.1</v>
      </c>
      <c r="D160" s="7">
        <v>7</v>
      </c>
      <c r="F160" s="3">
        <v>31594</v>
      </c>
      <c r="G160" s="7">
        <f t="shared" si="4"/>
        <v>3.1131790832675943</v>
      </c>
      <c r="H160" s="7">
        <f t="shared" si="5"/>
        <v>-0.20000000000000018</v>
      </c>
    </row>
    <row r="161" spans="1:8" ht="15.75">
      <c r="A161" s="3">
        <v>31686</v>
      </c>
      <c r="B161" s="4">
        <v>6323.4040000000005</v>
      </c>
      <c r="C161" s="5">
        <v>6342.8</v>
      </c>
      <c r="D161" s="7">
        <v>6.8</v>
      </c>
      <c r="F161" s="3">
        <v>31686</v>
      </c>
      <c r="G161" s="7">
        <f t="shared" si="4"/>
        <v>2.8435907961598859</v>
      </c>
      <c r="H161" s="7">
        <f t="shared" si="5"/>
        <v>-0.20000000000000018</v>
      </c>
    </row>
    <row r="162" spans="1:8" ht="15.75">
      <c r="A162" s="3">
        <v>31778</v>
      </c>
      <c r="B162" s="4">
        <v>6365.0280000000002</v>
      </c>
      <c r="C162" s="5">
        <v>6386.8</v>
      </c>
      <c r="D162" s="7">
        <v>6.6</v>
      </c>
      <c r="F162" s="3">
        <v>31778</v>
      </c>
      <c r="G162" s="7">
        <f t="shared" si="4"/>
        <v>2.5398848594122314</v>
      </c>
      <c r="H162" s="7">
        <f t="shared" si="5"/>
        <v>-0.40000000000000036</v>
      </c>
    </row>
    <row r="163" spans="1:8" ht="15.75">
      <c r="A163" s="3">
        <v>31868</v>
      </c>
      <c r="B163" s="4">
        <v>6435.0230000000001</v>
      </c>
      <c r="C163" s="5">
        <v>6461.8</v>
      </c>
      <c r="D163" s="7">
        <v>6.3</v>
      </c>
      <c r="F163" s="3">
        <v>31868</v>
      </c>
      <c r="G163" s="7">
        <f t="shared" si="4"/>
        <v>3.2576177694252051</v>
      </c>
      <c r="H163" s="7">
        <f t="shared" si="5"/>
        <v>-0.90000000000000036</v>
      </c>
    </row>
    <row r="164" spans="1:8" ht="15.75">
      <c r="A164" s="3">
        <v>31959</v>
      </c>
      <c r="B164" s="4">
        <v>6493.4340000000002</v>
      </c>
      <c r="C164" s="5">
        <v>6519.5</v>
      </c>
      <c r="D164" s="7">
        <v>6</v>
      </c>
      <c r="F164" s="3">
        <v>31959</v>
      </c>
      <c r="G164" s="7">
        <f t="shared" si="4"/>
        <v>3.206433242552293</v>
      </c>
      <c r="H164" s="7">
        <f t="shared" si="5"/>
        <v>-1</v>
      </c>
    </row>
    <row r="165" spans="1:8" ht="15.75">
      <c r="A165" s="3">
        <v>32051</v>
      </c>
      <c r="B165" s="4">
        <v>6606.82</v>
      </c>
      <c r="C165" s="5">
        <v>6635.4</v>
      </c>
      <c r="D165" s="7">
        <v>5.9</v>
      </c>
      <c r="F165" s="3">
        <v>32051</v>
      </c>
      <c r="G165" s="7">
        <f t="shared" si="4"/>
        <v>4.482016331709934</v>
      </c>
      <c r="H165" s="7">
        <f t="shared" si="5"/>
        <v>-0.89999999999999947</v>
      </c>
    </row>
    <row r="166" spans="1:8" ht="15.75">
      <c r="A166" s="3">
        <v>32143</v>
      </c>
      <c r="B166" s="4">
        <v>6639.1180000000004</v>
      </c>
      <c r="C166" s="5">
        <v>6675</v>
      </c>
      <c r="D166" s="7">
        <v>5.7</v>
      </c>
      <c r="F166" s="3">
        <v>32143</v>
      </c>
      <c r="G166" s="7">
        <f t="shared" si="4"/>
        <v>4.3061868698770862</v>
      </c>
      <c r="H166" s="7">
        <f t="shared" si="5"/>
        <v>-0.89999999999999947</v>
      </c>
    </row>
    <row r="167" spans="1:8" ht="15.75">
      <c r="A167" s="3">
        <v>32234</v>
      </c>
      <c r="B167" s="4">
        <v>6723.5439999999999</v>
      </c>
      <c r="C167" s="5">
        <v>6756.2</v>
      </c>
      <c r="D167" s="7">
        <v>5.5</v>
      </c>
      <c r="F167" s="3">
        <v>32234</v>
      </c>
      <c r="G167" s="7">
        <f t="shared" si="4"/>
        <v>4.4836047983045235</v>
      </c>
      <c r="H167" s="7">
        <f t="shared" si="5"/>
        <v>-0.79999999999999982</v>
      </c>
    </row>
    <row r="168" spans="1:8" ht="15.75">
      <c r="A168" s="3">
        <v>32325</v>
      </c>
      <c r="B168" s="4">
        <v>6759.3760000000002</v>
      </c>
      <c r="C168" s="5">
        <v>6788.9</v>
      </c>
      <c r="D168" s="7">
        <v>5.5</v>
      </c>
      <c r="F168" s="3">
        <v>32325</v>
      </c>
      <c r="G168" s="7">
        <f t="shared" si="4"/>
        <v>4.0955525227483642</v>
      </c>
      <c r="H168" s="7">
        <f t="shared" si="5"/>
        <v>-0.5</v>
      </c>
    </row>
    <row r="169" spans="1:8" ht="15.75">
      <c r="A169" s="3">
        <v>32417</v>
      </c>
      <c r="B169" s="4">
        <v>6848.6120000000001</v>
      </c>
      <c r="C169" s="5">
        <v>6880.9</v>
      </c>
      <c r="D169" s="7">
        <v>5.3</v>
      </c>
      <c r="F169" s="3">
        <v>32417</v>
      </c>
      <c r="G169" s="7">
        <f t="shared" si="4"/>
        <v>3.659733426973951</v>
      </c>
      <c r="H169" s="7">
        <f t="shared" si="5"/>
        <v>-0.60000000000000053</v>
      </c>
    </row>
    <row r="170" spans="1:8" ht="15.75">
      <c r="A170" s="3">
        <v>32509</v>
      </c>
      <c r="B170" s="4">
        <v>6918.116</v>
      </c>
      <c r="C170" s="5">
        <v>6950.1</v>
      </c>
      <c r="D170" s="7">
        <v>5.2</v>
      </c>
      <c r="F170" s="3">
        <v>32509</v>
      </c>
      <c r="G170" s="7">
        <f t="shared" si="4"/>
        <v>4.2023353102023435</v>
      </c>
      <c r="H170" s="7">
        <f t="shared" si="5"/>
        <v>-0.5</v>
      </c>
    </row>
    <row r="171" spans="1:8" ht="15.75">
      <c r="A171" s="3">
        <v>32599</v>
      </c>
      <c r="B171" s="4">
        <v>6963.4709999999995</v>
      </c>
      <c r="C171" s="5">
        <v>6993.9</v>
      </c>
      <c r="D171" s="7">
        <v>5.2</v>
      </c>
      <c r="F171" s="3">
        <v>32599</v>
      </c>
      <c r="G171" s="7">
        <f t="shared" si="4"/>
        <v>3.5684603239006045</v>
      </c>
      <c r="H171" s="7">
        <f t="shared" si="5"/>
        <v>-0.29999999999999982</v>
      </c>
    </row>
    <row r="172" spans="1:8" ht="15.75">
      <c r="A172" s="3">
        <v>32690</v>
      </c>
      <c r="B172" s="4">
        <v>7013.1440000000002</v>
      </c>
      <c r="C172" s="5">
        <v>7046.2</v>
      </c>
      <c r="D172" s="7">
        <v>5.3</v>
      </c>
      <c r="F172" s="3">
        <v>32690</v>
      </c>
      <c r="G172" s="7">
        <f t="shared" si="4"/>
        <v>3.7543110488305436</v>
      </c>
      <c r="H172" s="7">
        <f t="shared" si="5"/>
        <v>-0.20000000000000018</v>
      </c>
    </row>
    <row r="173" spans="1:8" ht="15.75">
      <c r="A173" s="3">
        <v>32782</v>
      </c>
      <c r="B173" s="4">
        <v>7030.9129999999996</v>
      </c>
      <c r="C173" s="5">
        <v>7071.4</v>
      </c>
      <c r="D173" s="7">
        <v>5.4</v>
      </c>
      <c r="F173" s="3">
        <v>32782</v>
      </c>
      <c r="G173" s="7">
        <f t="shared" si="4"/>
        <v>2.6618678354095615</v>
      </c>
      <c r="H173" s="7">
        <f t="shared" si="5"/>
        <v>0.10000000000000053</v>
      </c>
    </row>
    <row r="174" spans="1:8" ht="15.75">
      <c r="A174" s="3">
        <v>32874</v>
      </c>
      <c r="B174" s="4">
        <v>7112.1</v>
      </c>
      <c r="C174" s="5">
        <v>7150</v>
      </c>
      <c r="D174" s="7">
        <v>5.3</v>
      </c>
      <c r="F174" s="3">
        <v>32874</v>
      </c>
      <c r="G174" s="7">
        <f t="shared" si="4"/>
        <v>2.8040003954834001</v>
      </c>
      <c r="H174" s="7">
        <f t="shared" si="5"/>
        <v>9.9999999999999645E-2</v>
      </c>
    </row>
    <row r="175" spans="1:8" ht="15.75">
      <c r="A175" s="3">
        <v>32964</v>
      </c>
      <c r="B175" s="4">
        <v>7130.2610000000004</v>
      </c>
      <c r="C175" s="5">
        <v>7169.9</v>
      </c>
      <c r="D175" s="7">
        <v>5.3</v>
      </c>
      <c r="F175" s="3">
        <v>32964</v>
      </c>
      <c r="G175" s="7">
        <f t="shared" si="4"/>
        <v>2.3952135364676734</v>
      </c>
      <c r="H175" s="7">
        <f t="shared" si="5"/>
        <v>9.9999999999999645E-2</v>
      </c>
    </row>
    <row r="176" spans="1:8" ht="15.75">
      <c r="A176" s="3">
        <v>33055</v>
      </c>
      <c r="B176" s="4">
        <v>7130.7520000000004</v>
      </c>
      <c r="C176" s="5">
        <v>7163.9</v>
      </c>
      <c r="D176" s="7">
        <v>5.7</v>
      </c>
      <c r="F176" s="3">
        <v>33055</v>
      </c>
      <c r="G176" s="7">
        <f t="shared" si="4"/>
        <v>1.6769654237814049</v>
      </c>
      <c r="H176" s="7">
        <f t="shared" si="5"/>
        <v>0.40000000000000036</v>
      </c>
    </row>
    <row r="177" spans="1:8" ht="15.75">
      <c r="A177" s="3">
        <v>33147</v>
      </c>
      <c r="B177" s="4">
        <v>7076.857</v>
      </c>
      <c r="C177" s="5">
        <v>7137.1</v>
      </c>
      <c r="D177" s="7">
        <v>6.1</v>
      </c>
      <c r="F177" s="3">
        <v>33147</v>
      </c>
      <c r="G177" s="7">
        <f t="shared" si="4"/>
        <v>0.65345709725039147</v>
      </c>
      <c r="H177" s="7">
        <f t="shared" si="5"/>
        <v>0.69999999999999929</v>
      </c>
    </row>
    <row r="178" spans="1:8" ht="15.75">
      <c r="A178" s="3">
        <v>33239</v>
      </c>
      <c r="B178" s="4">
        <v>7040.8280000000004</v>
      </c>
      <c r="C178" s="5">
        <v>7087</v>
      </c>
      <c r="D178" s="7">
        <v>6.6</v>
      </c>
      <c r="F178" s="3">
        <v>33239</v>
      </c>
      <c r="G178" s="7">
        <f t="shared" si="4"/>
        <v>-1.0021231422505299</v>
      </c>
      <c r="H178" s="7">
        <f t="shared" si="5"/>
        <v>1.2999999999999998</v>
      </c>
    </row>
    <row r="179" spans="1:8" ht="15.75">
      <c r="A179" s="3">
        <v>33329</v>
      </c>
      <c r="B179" s="4">
        <v>7086.4769999999999</v>
      </c>
      <c r="C179" s="5">
        <v>7119.1</v>
      </c>
      <c r="D179" s="7">
        <v>6.8</v>
      </c>
      <c r="F179" s="3">
        <v>33329</v>
      </c>
      <c r="G179" s="7">
        <f t="shared" si="4"/>
        <v>-0.6140588682518151</v>
      </c>
      <c r="H179" s="7">
        <f t="shared" si="5"/>
        <v>1.5</v>
      </c>
    </row>
    <row r="180" spans="1:8" ht="15.75">
      <c r="A180" s="3">
        <v>33420</v>
      </c>
      <c r="B180" s="4">
        <v>7120.7380000000003</v>
      </c>
      <c r="C180" s="5">
        <v>7149.3</v>
      </c>
      <c r="D180" s="7">
        <v>6.9</v>
      </c>
      <c r="F180" s="3">
        <v>33420</v>
      </c>
      <c r="G180" s="7">
        <f t="shared" si="4"/>
        <v>-0.14043399630221501</v>
      </c>
      <c r="H180" s="7">
        <f t="shared" si="5"/>
        <v>1.2000000000000002</v>
      </c>
    </row>
    <row r="181" spans="1:8" ht="15.75">
      <c r="A181" s="3">
        <v>33512</v>
      </c>
      <c r="B181" s="4">
        <v>7154.116</v>
      </c>
      <c r="C181" s="5">
        <v>7191.8</v>
      </c>
      <c r="D181" s="7">
        <v>7.1</v>
      </c>
      <c r="F181" s="3">
        <v>33512</v>
      </c>
      <c r="G181" s="7">
        <f t="shared" si="4"/>
        <v>1.091713454150621</v>
      </c>
      <c r="H181" s="7">
        <f t="shared" si="5"/>
        <v>1</v>
      </c>
    </row>
    <row r="182" spans="1:8" ht="15.75">
      <c r="A182" s="3">
        <v>33604</v>
      </c>
      <c r="B182" s="4">
        <v>7228.2340000000004</v>
      </c>
      <c r="C182" s="5">
        <v>7265.5</v>
      </c>
      <c r="D182" s="7">
        <v>7.4</v>
      </c>
      <c r="F182" s="3">
        <v>33604</v>
      </c>
      <c r="G182" s="7">
        <f t="shared" si="4"/>
        <v>2.6617039927690316</v>
      </c>
      <c r="H182" s="7">
        <f t="shared" si="5"/>
        <v>0.80000000000000071</v>
      </c>
    </row>
    <row r="183" spans="1:8" ht="15.75">
      <c r="A183" s="3">
        <v>33695</v>
      </c>
      <c r="B183" s="4">
        <v>7297.9350000000004</v>
      </c>
      <c r="C183" s="5">
        <v>7334.5</v>
      </c>
      <c r="D183" s="7">
        <v>7.6</v>
      </c>
      <c r="F183" s="3">
        <v>33695</v>
      </c>
      <c r="G183" s="7">
        <f t="shared" si="4"/>
        <v>2.98396509295099</v>
      </c>
      <c r="H183" s="7">
        <f t="shared" si="5"/>
        <v>0.79999999999999982</v>
      </c>
    </row>
    <row r="184" spans="1:8" ht="15.75">
      <c r="A184" s="3">
        <v>33786</v>
      </c>
      <c r="B184" s="4">
        <v>7369.5</v>
      </c>
      <c r="C184" s="5">
        <v>7402.6</v>
      </c>
      <c r="D184" s="7">
        <v>7.6</v>
      </c>
      <c r="F184" s="3">
        <v>33786</v>
      </c>
      <c r="G184" s="7">
        <f t="shared" si="4"/>
        <v>3.4934862088732892</v>
      </c>
      <c r="H184" s="7">
        <f t="shared" si="5"/>
        <v>0.69999999999999929</v>
      </c>
    </row>
    <row r="185" spans="1:8" ht="15.75">
      <c r="A185" s="3">
        <v>33878</v>
      </c>
      <c r="B185" s="4">
        <v>7450.6869999999999</v>
      </c>
      <c r="C185" s="5">
        <v>7485</v>
      </c>
      <c r="D185" s="7">
        <v>7.4</v>
      </c>
      <c r="F185" s="3">
        <v>33878</v>
      </c>
      <c r="G185" s="7">
        <f t="shared" si="4"/>
        <v>4.1454597605070971</v>
      </c>
      <c r="H185" s="7">
        <f t="shared" si="5"/>
        <v>0.30000000000000071</v>
      </c>
    </row>
    <row r="186" spans="1:8" ht="15.75">
      <c r="A186" s="3">
        <v>33970</v>
      </c>
      <c r="B186" s="4">
        <v>7459.7179999999998</v>
      </c>
      <c r="C186" s="5">
        <v>7502.4</v>
      </c>
      <c r="D186" s="7">
        <v>7.2</v>
      </c>
      <c r="F186" s="3">
        <v>33970</v>
      </c>
      <c r="G186" s="7">
        <f t="shared" si="4"/>
        <v>3.2024973181554368</v>
      </c>
      <c r="H186" s="7">
        <f t="shared" si="5"/>
        <v>-0.20000000000000018</v>
      </c>
    </row>
    <row r="187" spans="1:8" ht="15.75">
      <c r="A187" s="3">
        <v>34060</v>
      </c>
      <c r="B187" s="4">
        <v>7497.5140000000001</v>
      </c>
      <c r="C187" s="5">
        <v>7532.8</v>
      </c>
      <c r="D187" s="7">
        <v>7.1</v>
      </c>
      <c r="F187" s="3">
        <v>34060</v>
      </c>
      <c r="G187" s="7">
        <f t="shared" si="4"/>
        <v>2.7347324962472221</v>
      </c>
      <c r="H187" s="7">
        <f t="shared" si="5"/>
        <v>-0.5</v>
      </c>
    </row>
    <row r="188" spans="1:8" ht="15.75">
      <c r="A188" s="3">
        <v>34151</v>
      </c>
      <c r="B188" s="4">
        <v>7535.9960000000001</v>
      </c>
      <c r="C188" s="5">
        <v>7577.7</v>
      </c>
      <c r="D188" s="7">
        <v>6.8</v>
      </c>
      <c r="F188" s="3">
        <v>34151</v>
      </c>
      <c r="G188" s="7">
        <f t="shared" si="4"/>
        <v>2.259257751543525</v>
      </c>
      <c r="H188" s="7">
        <f t="shared" si="5"/>
        <v>-0.79999999999999982</v>
      </c>
    </row>
    <row r="189" spans="1:8" ht="15.75">
      <c r="A189" s="3">
        <v>34243</v>
      </c>
      <c r="B189" s="4">
        <v>7637.4059999999999</v>
      </c>
      <c r="C189" s="5">
        <v>7661.5</v>
      </c>
      <c r="D189" s="7">
        <v>6.6</v>
      </c>
      <c r="F189" s="3">
        <v>34243</v>
      </c>
      <c r="G189" s="7">
        <f t="shared" si="4"/>
        <v>2.50606420589135</v>
      </c>
      <c r="H189" s="7">
        <f t="shared" si="5"/>
        <v>-0.80000000000000071</v>
      </c>
    </row>
    <row r="190" spans="1:8" ht="15.75">
      <c r="A190" s="3">
        <v>34335</v>
      </c>
      <c r="B190" s="4">
        <v>7715.058</v>
      </c>
      <c r="C190" s="5">
        <v>7747.2</v>
      </c>
      <c r="D190" s="7">
        <v>6.6</v>
      </c>
      <c r="F190" s="3">
        <v>34335</v>
      </c>
      <c r="G190" s="7">
        <f t="shared" si="4"/>
        <v>3.4229175955444986</v>
      </c>
      <c r="H190" s="7">
        <f t="shared" si="5"/>
        <v>-0.60000000000000053</v>
      </c>
    </row>
    <row r="191" spans="1:8" ht="15.75">
      <c r="A191" s="3">
        <v>34425</v>
      </c>
      <c r="B191" s="4">
        <v>7815.6819999999998</v>
      </c>
      <c r="C191" s="5">
        <v>7843.7</v>
      </c>
      <c r="D191" s="7">
        <v>6.2</v>
      </c>
      <c r="F191" s="3">
        <v>34425</v>
      </c>
      <c r="G191" s="7">
        <f t="shared" si="4"/>
        <v>4.2436466274020912</v>
      </c>
      <c r="H191" s="7">
        <f t="shared" si="5"/>
        <v>-0.89999999999999947</v>
      </c>
    </row>
    <row r="192" spans="1:8" ht="15.75">
      <c r="A192" s="3">
        <v>34516</v>
      </c>
      <c r="B192" s="4">
        <v>7859.4650000000001</v>
      </c>
      <c r="C192" s="5">
        <v>7886.8</v>
      </c>
      <c r="D192" s="7">
        <v>6</v>
      </c>
      <c r="F192" s="3">
        <v>34516</v>
      </c>
      <c r="G192" s="7">
        <f t="shared" si="4"/>
        <v>4.2923191572819315</v>
      </c>
      <c r="H192" s="7">
        <f t="shared" si="5"/>
        <v>-0.79999999999999982</v>
      </c>
    </row>
    <row r="193" spans="1:8" ht="15.75">
      <c r="A193" s="3">
        <v>34608</v>
      </c>
      <c r="B193" s="4">
        <v>7951.6469999999999</v>
      </c>
      <c r="C193" s="5">
        <v>7979.2</v>
      </c>
      <c r="D193" s="7">
        <v>5.6</v>
      </c>
      <c r="F193" s="3">
        <v>34608</v>
      </c>
      <c r="G193" s="7">
        <f t="shared" si="4"/>
        <v>4.11449908516059</v>
      </c>
      <c r="H193" s="7">
        <f t="shared" si="5"/>
        <v>-1</v>
      </c>
    </row>
    <row r="194" spans="1:8" ht="15.75">
      <c r="A194" s="3">
        <v>34700</v>
      </c>
      <c r="B194" s="4">
        <v>7973.7349999999997</v>
      </c>
      <c r="C194" s="5">
        <v>8014.3</v>
      </c>
      <c r="D194" s="7">
        <v>5.5</v>
      </c>
      <c r="F194" s="3">
        <v>34700</v>
      </c>
      <c r="G194" s="7">
        <f t="shared" si="4"/>
        <v>3.3528847093566849</v>
      </c>
      <c r="H194" s="7">
        <f t="shared" si="5"/>
        <v>-1.0999999999999996</v>
      </c>
    </row>
    <row r="195" spans="1:8" ht="15.75">
      <c r="A195" s="3">
        <v>34790</v>
      </c>
      <c r="B195" s="4">
        <v>7987.97</v>
      </c>
      <c r="C195" s="5">
        <v>8032</v>
      </c>
      <c r="D195" s="7">
        <v>5.7</v>
      </c>
      <c r="F195" s="3">
        <v>34790</v>
      </c>
      <c r="G195" s="7">
        <f t="shared" si="4"/>
        <v>2.2043885613565197</v>
      </c>
      <c r="H195" s="7">
        <f t="shared" si="5"/>
        <v>-0.5</v>
      </c>
    </row>
    <row r="196" spans="1:8" ht="15.75">
      <c r="A196" s="3">
        <v>34881</v>
      </c>
      <c r="B196" s="4">
        <v>8053.0559999999996</v>
      </c>
      <c r="C196" s="5">
        <v>8081</v>
      </c>
      <c r="D196" s="7">
        <v>5.7</v>
      </c>
      <c r="F196" s="3">
        <v>34881</v>
      </c>
      <c r="G196" s="7">
        <f t="shared" si="4"/>
        <v>2.4631574795485371</v>
      </c>
      <c r="H196" s="7">
        <f t="shared" si="5"/>
        <v>-0.29999999999999982</v>
      </c>
    </row>
    <row r="197" spans="1:8" ht="15.75">
      <c r="A197" s="3">
        <v>34973</v>
      </c>
      <c r="B197" s="4">
        <v>8111.9579999999996</v>
      </c>
      <c r="C197" s="5">
        <v>8152</v>
      </c>
      <c r="D197" s="7">
        <v>5.6</v>
      </c>
      <c r="F197" s="3">
        <v>34973</v>
      </c>
      <c r="G197" s="7">
        <f t="shared" si="4"/>
        <v>2.016072896596135</v>
      </c>
      <c r="H197" s="7">
        <f t="shared" si="5"/>
        <v>0</v>
      </c>
    </row>
    <row r="198" spans="1:8" ht="15.75">
      <c r="A198" s="3">
        <v>35065</v>
      </c>
      <c r="B198" s="4">
        <v>8169.1909999999998</v>
      </c>
      <c r="C198" s="5">
        <v>8213.2999999999993</v>
      </c>
      <c r="D198" s="7">
        <v>5.5</v>
      </c>
      <c r="F198" s="3">
        <v>35065</v>
      </c>
      <c r="G198" s="7">
        <f t="shared" si="4"/>
        <v>2.4512477527783423</v>
      </c>
      <c r="H198" s="7">
        <f t="shared" si="5"/>
        <v>0</v>
      </c>
    </row>
    <row r="199" spans="1:8" ht="15.75">
      <c r="A199" s="3">
        <v>35156</v>
      </c>
      <c r="B199" s="4">
        <v>8303.0939999999991</v>
      </c>
      <c r="C199" s="5">
        <v>8337.6</v>
      </c>
      <c r="D199" s="7">
        <v>5.5</v>
      </c>
      <c r="F199" s="3">
        <v>35156</v>
      </c>
      <c r="G199" s="7">
        <f t="shared" ref="G199:G249" si="6">+((B199-B195)/B195)*100</f>
        <v>3.9449822670841135</v>
      </c>
      <c r="H199" s="7">
        <f t="shared" si="5"/>
        <v>-0.20000000000000018</v>
      </c>
    </row>
    <row r="200" spans="1:8" ht="15.75">
      <c r="A200" s="3">
        <v>35247</v>
      </c>
      <c r="B200" s="4">
        <v>8372.6970000000001</v>
      </c>
      <c r="C200" s="5">
        <v>8402.7000000000007</v>
      </c>
      <c r="D200" s="7">
        <v>5.3</v>
      </c>
      <c r="F200" s="3">
        <v>35247</v>
      </c>
      <c r="G200" s="7">
        <f t="shared" si="6"/>
        <v>3.9691888396156756</v>
      </c>
      <c r="H200" s="7">
        <f t="shared" si="5"/>
        <v>-0.40000000000000036</v>
      </c>
    </row>
    <row r="201" spans="1:8" ht="15.75">
      <c r="A201" s="3">
        <v>35339</v>
      </c>
      <c r="B201" s="4">
        <v>8470.5720000000001</v>
      </c>
      <c r="C201" s="5">
        <v>8507.6</v>
      </c>
      <c r="D201" s="7">
        <v>5.3</v>
      </c>
      <c r="F201" s="3">
        <v>35339</v>
      </c>
      <c r="G201" s="7">
        <f t="shared" si="6"/>
        <v>4.4208069124618312</v>
      </c>
      <c r="H201" s="7">
        <f t="shared" si="5"/>
        <v>-0.29999999999999982</v>
      </c>
    </row>
    <row r="202" spans="1:8" ht="15.75">
      <c r="A202" s="3">
        <v>35431</v>
      </c>
      <c r="B202" s="4">
        <v>8536.0509999999995</v>
      </c>
      <c r="C202" s="5">
        <v>8566</v>
      </c>
      <c r="D202" s="7">
        <v>5.2</v>
      </c>
      <c r="F202" s="3">
        <v>35431</v>
      </c>
      <c r="G202" s="7">
        <f t="shared" si="6"/>
        <v>4.4907751575400754</v>
      </c>
      <c r="H202" s="7">
        <f t="shared" si="5"/>
        <v>-0.29999999999999982</v>
      </c>
    </row>
    <row r="203" spans="1:8" ht="15.75">
      <c r="A203" s="3">
        <v>35521</v>
      </c>
      <c r="B203" s="4">
        <v>8665.8310000000001</v>
      </c>
      <c r="C203" s="5">
        <v>8707</v>
      </c>
      <c r="D203" s="7">
        <v>5</v>
      </c>
      <c r="F203" s="3">
        <v>35521</v>
      </c>
      <c r="G203" s="7">
        <f t="shared" si="6"/>
        <v>4.3686967773699905</v>
      </c>
      <c r="H203" s="7">
        <f t="shared" ref="H203:H249" si="7">D203-D199</f>
        <v>-0.5</v>
      </c>
    </row>
    <row r="204" spans="1:8" ht="15.75">
      <c r="A204" s="3">
        <v>35612</v>
      </c>
      <c r="B204" s="4">
        <v>8773.7199999999993</v>
      </c>
      <c r="C204" s="5">
        <v>8808.7000000000007</v>
      </c>
      <c r="D204" s="7">
        <v>4.9000000000000004</v>
      </c>
      <c r="F204" s="3">
        <v>35612</v>
      </c>
      <c r="G204" s="7">
        <f t="shared" si="6"/>
        <v>4.7896514110088928</v>
      </c>
      <c r="H204" s="7">
        <f t="shared" si="7"/>
        <v>-0.39999999999999947</v>
      </c>
    </row>
    <row r="205" spans="1:8" ht="15.75">
      <c r="A205" s="3">
        <v>35704</v>
      </c>
      <c r="B205" s="4">
        <v>8838.4140000000007</v>
      </c>
      <c r="C205" s="5">
        <v>8868.1</v>
      </c>
      <c r="D205" s="7">
        <v>4.7</v>
      </c>
      <c r="F205" s="3">
        <v>35704</v>
      </c>
      <c r="G205" s="7">
        <f t="shared" si="6"/>
        <v>4.3425874899593628</v>
      </c>
      <c r="H205" s="7">
        <f t="shared" si="7"/>
        <v>-0.59999999999999964</v>
      </c>
    </row>
    <row r="206" spans="1:8" ht="15.75">
      <c r="A206" s="3">
        <v>35796</v>
      </c>
      <c r="B206" s="4">
        <v>8936.1910000000007</v>
      </c>
      <c r="C206" s="5">
        <v>8965.5</v>
      </c>
      <c r="D206" s="7">
        <v>4.5999999999999996</v>
      </c>
      <c r="F206" s="3">
        <v>35796</v>
      </c>
      <c r="G206" s="7">
        <f t="shared" si="6"/>
        <v>4.6876477190682353</v>
      </c>
      <c r="H206" s="7">
        <f t="shared" si="7"/>
        <v>-0.60000000000000053</v>
      </c>
    </row>
    <row r="207" spans="1:8" ht="15.75">
      <c r="A207" s="3">
        <v>35886</v>
      </c>
      <c r="B207" s="4">
        <v>8995.2890000000007</v>
      </c>
      <c r="C207" s="5">
        <v>9022.2000000000007</v>
      </c>
      <c r="D207" s="7">
        <v>4.4000000000000004</v>
      </c>
      <c r="F207" s="3">
        <v>35886</v>
      </c>
      <c r="G207" s="7">
        <f t="shared" si="6"/>
        <v>3.8018050432786019</v>
      </c>
      <c r="H207" s="7">
        <f t="shared" si="7"/>
        <v>-0.59999999999999964</v>
      </c>
    </row>
    <row r="208" spans="1:8" ht="15.75">
      <c r="A208" s="3">
        <v>35977</v>
      </c>
      <c r="B208" s="4">
        <v>9098.8580000000002</v>
      </c>
      <c r="C208" s="5">
        <v>9112.2000000000007</v>
      </c>
      <c r="D208" s="7">
        <v>4.5</v>
      </c>
      <c r="F208" s="3">
        <v>35977</v>
      </c>
      <c r="G208" s="7">
        <f t="shared" si="6"/>
        <v>3.7058169168836121</v>
      </c>
      <c r="H208" s="7">
        <f t="shared" si="7"/>
        <v>-0.40000000000000036</v>
      </c>
    </row>
    <row r="209" spans="1:8" ht="15.75">
      <c r="A209" s="3">
        <v>36069</v>
      </c>
      <c r="B209" s="4">
        <v>9237.0810000000001</v>
      </c>
      <c r="C209" s="5">
        <v>9255.2000000000007</v>
      </c>
      <c r="D209" s="7">
        <v>4.4000000000000004</v>
      </c>
      <c r="F209" s="3">
        <v>36069</v>
      </c>
      <c r="G209" s="7">
        <f t="shared" si="6"/>
        <v>4.5106169500546072</v>
      </c>
      <c r="H209" s="7">
        <f t="shared" si="7"/>
        <v>-0.29999999999999982</v>
      </c>
    </row>
    <row r="210" spans="1:8" ht="15.75">
      <c r="A210" s="3">
        <v>36161</v>
      </c>
      <c r="B210" s="4">
        <v>9315.518</v>
      </c>
      <c r="C210" s="5">
        <v>9346.7000000000007</v>
      </c>
      <c r="D210" s="7">
        <v>4.3</v>
      </c>
      <c r="F210" s="3">
        <v>36161</v>
      </c>
      <c r="G210" s="7">
        <f t="shared" si="6"/>
        <v>4.2448398875986344</v>
      </c>
      <c r="H210" s="7">
        <f t="shared" si="7"/>
        <v>-0.29999999999999982</v>
      </c>
    </row>
    <row r="211" spans="1:8" ht="15.75">
      <c r="A211" s="3">
        <v>36251</v>
      </c>
      <c r="B211" s="4">
        <v>9392.5810000000001</v>
      </c>
      <c r="C211" s="5">
        <v>9429.1</v>
      </c>
      <c r="D211" s="7">
        <v>4.3</v>
      </c>
      <c r="F211" s="3">
        <v>36251</v>
      </c>
      <c r="G211" s="7">
        <f t="shared" si="6"/>
        <v>4.4166674355876667</v>
      </c>
      <c r="H211" s="7">
        <f t="shared" si="7"/>
        <v>-0.10000000000000053</v>
      </c>
    </row>
    <row r="212" spans="1:8" ht="15.75">
      <c r="A212" s="3">
        <v>36342</v>
      </c>
      <c r="B212" s="4">
        <v>9502.2369999999992</v>
      </c>
      <c r="C212" s="5">
        <v>9532.7000000000007</v>
      </c>
      <c r="D212" s="7">
        <v>4.2</v>
      </c>
      <c r="F212" s="3">
        <v>36342</v>
      </c>
      <c r="G212" s="7">
        <f t="shared" si="6"/>
        <v>4.433292617601011</v>
      </c>
      <c r="H212" s="7">
        <f t="shared" si="7"/>
        <v>-0.29999999999999982</v>
      </c>
    </row>
    <row r="213" spans="1:8" ht="15.75">
      <c r="A213" s="3">
        <v>36434</v>
      </c>
      <c r="B213" s="4">
        <v>9671.0889999999999</v>
      </c>
      <c r="C213" s="5">
        <v>9710.4</v>
      </c>
      <c r="D213" s="7">
        <v>4.0999999999999996</v>
      </c>
      <c r="F213" s="3">
        <v>36434</v>
      </c>
      <c r="G213" s="7">
        <f t="shared" si="6"/>
        <v>4.6985405887422633</v>
      </c>
      <c r="H213" s="7">
        <f t="shared" si="7"/>
        <v>-0.30000000000000071</v>
      </c>
    </row>
    <row r="214" spans="1:8" ht="15.75">
      <c r="A214" s="3">
        <v>36526</v>
      </c>
      <c r="B214" s="4">
        <v>9695.6309999999994</v>
      </c>
      <c r="C214" s="5">
        <v>9729</v>
      </c>
      <c r="D214" s="7">
        <v>4</v>
      </c>
      <c r="F214" s="3">
        <v>36526</v>
      </c>
      <c r="G214" s="7">
        <f t="shared" si="6"/>
        <v>4.0804279482901471</v>
      </c>
      <c r="H214" s="7">
        <f t="shared" si="7"/>
        <v>-0.29999999999999982</v>
      </c>
    </row>
    <row r="215" spans="1:8" ht="15.75">
      <c r="A215" s="3">
        <v>36617</v>
      </c>
      <c r="B215" s="4">
        <v>9847.8919999999998</v>
      </c>
      <c r="C215" s="5">
        <v>9885.2999999999993</v>
      </c>
      <c r="D215" s="7">
        <v>3.9</v>
      </c>
      <c r="F215" s="3">
        <v>36617</v>
      </c>
      <c r="G215" s="7">
        <f t="shared" si="6"/>
        <v>4.8475600050720855</v>
      </c>
      <c r="H215" s="7">
        <f t="shared" si="7"/>
        <v>-0.39999999999999991</v>
      </c>
    </row>
    <row r="216" spans="1:8" ht="15.75">
      <c r="A216" s="3">
        <v>36708</v>
      </c>
      <c r="B216" s="4">
        <v>9836.6029999999992</v>
      </c>
      <c r="C216" s="5">
        <v>9867.7999999999993</v>
      </c>
      <c r="D216" s="7">
        <v>4</v>
      </c>
      <c r="F216" s="3">
        <v>36708</v>
      </c>
      <c r="G216" s="7">
        <f t="shared" si="6"/>
        <v>3.518813517280194</v>
      </c>
      <c r="H216" s="7">
        <f t="shared" si="7"/>
        <v>-0.20000000000000018</v>
      </c>
    </row>
    <row r="217" spans="1:8" ht="15.75">
      <c r="A217" s="3">
        <v>36800</v>
      </c>
      <c r="B217" s="4">
        <v>9887.7489999999998</v>
      </c>
      <c r="C217" s="5">
        <v>9941.6</v>
      </c>
      <c r="D217" s="7">
        <v>3.9</v>
      </c>
      <c r="F217" s="3">
        <v>36800</v>
      </c>
      <c r="G217" s="7">
        <f t="shared" si="6"/>
        <v>2.240285452858513</v>
      </c>
      <c r="H217" s="7">
        <f t="shared" si="7"/>
        <v>-0.19999999999999973</v>
      </c>
    </row>
    <row r="218" spans="1:8" ht="15.75">
      <c r="A218" s="3">
        <v>36892</v>
      </c>
      <c r="B218" s="4">
        <v>9875.5759999999991</v>
      </c>
      <c r="C218" s="5">
        <v>9913.6</v>
      </c>
      <c r="D218" s="7">
        <v>4.2</v>
      </c>
      <c r="F218" s="3">
        <v>36892</v>
      </c>
      <c r="G218" s="7">
        <f t="shared" si="6"/>
        <v>1.8559390306829924</v>
      </c>
      <c r="H218" s="7">
        <f t="shared" si="7"/>
        <v>0.20000000000000018</v>
      </c>
    </row>
    <row r="219" spans="1:8" ht="15.75">
      <c r="A219" s="3">
        <v>36982</v>
      </c>
      <c r="B219" s="4">
        <v>9905.9110000000001</v>
      </c>
      <c r="C219" s="5">
        <v>9949.7999999999993</v>
      </c>
      <c r="D219" s="7">
        <v>4.4000000000000004</v>
      </c>
      <c r="F219" s="3">
        <v>36982</v>
      </c>
      <c r="G219" s="7">
        <f t="shared" si="6"/>
        <v>0.58915146510542793</v>
      </c>
      <c r="H219" s="7">
        <f t="shared" si="7"/>
        <v>0.50000000000000044</v>
      </c>
    </row>
    <row r="220" spans="1:8" ht="15.75">
      <c r="A220" s="3">
        <v>37073</v>
      </c>
      <c r="B220" s="4">
        <v>9871.06</v>
      </c>
      <c r="C220" s="5">
        <v>9887.7000000000007</v>
      </c>
      <c r="D220" s="7">
        <v>4.8</v>
      </c>
      <c r="F220" s="3">
        <v>37073</v>
      </c>
      <c r="G220" s="7">
        <f t="shared" si="6"/>
        <v>0.35029369386972659</v>
      </c>
      <c r="H220" s="7">
        <f t="shared" si="7"/>
        <v>0.79999999999999982</v>
      </c>
    </row>
    <row r="221" spans="1:8" ht="15.75">
      <c r="A221" s="3">
        <v>37165</v>
      </c>
      <c r="B221" s="4">
        <v>9910.0339999999997</v>
      </c>
      <c r="C221" s="5">
        <v>9983.1</v>
      </c>
      <c r="D221" s="7">
        <v>5.5</v>
      </c>
      <c r="F221" s="3">
        <v>37165</v>
      </c>
      <c r="G221" s="7">
        <f t="shared" si="6"/>
        <v>0.22537991205075952</v>
      </c>
      <c r="H221" s="7">
        <f t="shared" si="7"/>
        <v>1.6</v>
      </c>
    </row>
    <row r="222" spans="1:8" ht="15.75">
      <c r="A222" s="3">
        <v>37257</v>
      </c>
      <c r="B222" s="4">
        <v>9977.2800000000007</v>
      </c>
      <c r="C222" s="5">
        <v>10004.1</v>
      </c>
      <c r="D222" s="7">
        <v>5.7</v>
      </c>
      <c r="F222" s="3">
        <v>37257</v>
      </c>
      <c r="G222" s="7">
        <f t="shared" si="6"/>
        <v>1.0298538535878976</v>
      </c>
      <c r="H222" s="7">
        <f t="shared" si="7"/>
        <v>1.5</v>
      </c>
    </row>
    <row r="223" spans="1:8" ht="15.75">
      <c r="A223" s="3">
        <v>37347</v>
      </c>
      <c r="B223" s="4">
        <v>10031.567999999999</v>
      </c>
      <c r="C223" s="5">
        <v>10048.6</v>
      </c>
      <c r="D223" s="7">
        <v>5.8</v>
      </c>
      <c r="F223" s="3">
        <v>37347</v>
      </c>
      <c r="G223" s="7">
        <f t="shared" si="6"/>
        <v>1.2685052389426803</v>
      </c>
      <c r="H223" s="7">
        <f t="shared" si="7"/>
        <v>1.3999999999999995</v>
      </c>
    </row>
    <row r="224" spans="1:8" ht="15.75">
      <c r="A224" s="3">
        <v>37438</v>
      </c>
      <c r="B224" s="4">
        <v>10090.665999999999</v>
      </c>
      <c r="C224" s="5">
        <v>10119.700000000001</v>
      </c>
      <c r="D224" s="7">
        <v>5.7</v>
      </c>
      <c r="F224" s="3">
        <v>37438</v>
      </c>
      <c r="G224" s="7">
        <f t="shared" si="6"/>
        <v>2.2247458732902019</v>
      </c>
      <c r="H224" s="7">
        <f t="shared" si="7"/>
        <v>0.90000000000000036</v>
      </c>
    </row>
    <row r="225" spans="1:8" ht="15.75">
      <c r="A225" s="3">
        <v>37530</v>
      </c>
      <c r="B225" s="4">
        <v>10095.771000000001</v>
      </c>
      <c r="C225" s="5">
        <v>10143.799999999999</v>
      </c>
      <c r="D225" s="7">
        <v>5.8</v>
      </c>
      <c r="F225" s="3">
        <v>37530</v>
      </c>
      <c r="G225" s="7">
        <f t="shared" si="6"/>
        <v>1.8742317130294506</v>
      </c>
      <c r="H225" s="7">
        <f t="shared" si="7"/>
        <v>0.29999999999999982</v>
      </c>
    </row>
    <row r="226" spans="1:8" ht="15.75">
      <c r="A226" s="3">
        <v>37622</v>
      </c>
      <c r="B226" s="4">
        <v>10126.007</v>
      </c>
      <c r="C226" s="5">
        <v>10163.799999999999</v>
      </c>
      <c r="D226" s="7">
        <v>5.9</v>
      </c>
      <c r="F226" s="3">
        <v>37622</v>
      </c>
      <c r="G226" s="7">
        <f t="shared" si="6"/>
        <v>1.4906567721863968</v>
      </c>
      <c r="H226" s="7">
        <f t="shared" si="7"/>
        <v>0.20000000000000018</v>
      </c>
    </row>
    <row r="227" spans="1:8" ht="15.75">
      <c r="A227" s="3">
        <v>37712</v>
      </c>
      <c r="B227" s="4">
        <v>10212.691000000001</v>
      </c>
      <c r="C227" s="5">
        <v>10266.9</v>
      </c>
      <c r="D227" s="7">
        <v>6.2</v>
      </c>
      <c r="F227" s="3">
        <v>37712</v>
      </c>
      <c r="G227" s="7">
        <f t="shared" si="6"/>
        <v>1.8055303019428413</v>
      </c>
      <c r="H227" s="7">
        <f t="shared" si="7"/>
        <v>0.40000000000000036</v>
      </c>
    </row>
    <row r="228" spans="1:8" ht="15.75">
      <c r="A228" s="3">
        <v>37803</v>
      </c>
      <c r="B228" s="4">
        <v>10398.723</v>
      </c>
      <c r="C228" s="5">
        <v>10449.9</v>
      </c>
      <c r="D228" s="7">
        <v>6.1</v>
      </c>
      <c r="F228" s="3">
        <v>37803</v>
      </c>
      <c r="G228" s="7">
        <f t="shared" si="6"/>
        <v>3.0528906615281954</v>
      </c>
      <c r="H228" s="7">
        <f t="shared" si="7"/>
        <v>0.39999999999999947</v>
      </c>
    </row>
    <row r="229" spans="1:8" ht="15.75">
      <c r="A229" s="3">
        <v>37895</v>
      </c>
      <c r="B229" s="4">
        <v>10466.950999999999</v>
      </c>
      <c r="C229" s="5">
        <v>10540.5</v>
      </c>
      <c r="D229" s="7">
        <v>5.8</v>
      </c>
      <c r="F229" s="3">
        <v>37895</v>
      </c>
      <c r="G229" s="7">
        <f t="shared" si="6"/>
        <v>3.6765889400621159</v>
      </c>
      <c r="H229" s="7">
        <f t="shared" si="7"/>
        <v>0</v>
      </c>
    </row>
    <row r="230" spans="1:8" ht="15.75">
      <c r="A230" s="3">
        <v>37987</v>
      </c>
      <c r="B230" s="4">
        <v>10543.620999999999</v>
      </c>
      <c r="C230" s="5">
        <v>10633</v>
      </c>
      <c r="D230" s="7">
        <v>5.7</v>
      </c>
      <c r="F230" s="3">
        <v>37987</v>
      </c>
      <c r="G230" s="7">
        <f t="shared" si="6"/>
        <v>4.1241725390867252</v>
      </c>
      <c r="H230" s="7">
        <f t="shared" si="7"/>
        <v>-0.20000000000000018</v>
      </c>
    </row>
    <row r="231" spans="1:8" ht="15.75">
      <c r="A231" s="3">
        <v>38078</v>
      </c>
      <c r="B231" s="4">
        <v>10634.232</v>
      </c>
      <c r="C231" s="5">
        <v>10701.4</v>
      </c>
      <c r="D231" s="7">
        <v>5.6</v>
      </c>
      <c r="F231" s="3">
        <v>38078</v>
      </c>
      <c r="G231" s="7">
        <f t="shared" si="6"/>
        <v>4.1276192533388034</v>
      </c>
      <c r="H231" s="7">
        <f t="shared" si="7"/>
        <v>-0.60000000000000053</v>
      </c>
    </row>
    <row r="232" spans="1:8" ht="15.75">
      <c r="A232" s="3">
        <v>38169</v>
      </c>
      <c r="B232" s="4">
        <v>10728.671</v>
      </c>
      <c r="C232" s="5">
        <v>10804.9</v>
      </c>
      <c r="D232" s="7">
        <v>5.4</v>
      </c>
      <c r="F232" s="3">
        <v>38169</v>
      </c>
      <c r="G232" s="7">
        <f t="shared" si="6"/>
        <v>3.1729665267552596</v>
      </c>
      <c r="H232" s="7">
        <f t="shared" si="7"/>
        <v>-0.69999999999999929</v>
      </c>
    </row>
    <row r="233" spans="1:8" ht="15.75">
      <c r="A233" s="3">
        <v>38261</v>
      </c>
      <c r="B233" s="4">
        <v>10796.407999999999</v>
      </c>
      <c r="C233" s="5">
        <v>10844.4</v>
      </c>
      <c r="D233" s="7">
        <v>5.4</v>
      </c>
      <c r="F233" s="3">
        <v>38261</v>
      </c>
      <c r="G233" s="7">
        <f t="shared" si="6"/>
        <v>3.1475928376850177</v>
      </c>
      <c r="H233" s="7">
        <f t="shared" si="7"/>
        <v>-0.39999999999999947</v>
      </c>
    </row>
    <row r="234" spans="1:8" ht="15.75">
      <c r="A234" s="3">
        <v>38353</v>
      </c>
      <c r="B234" s="4">
        <v>10875.826999999999</v>
      </c>
      <c r="C234" s="5">
        <v>10968.4</v>
      </c>
      <c r="D234" s="7">
        <v>5.3</v>
      </c>
      <c r="F234" s="3">
        <v>38353</v>
      </c>
      <c r="G234" s="7">
        <f t="shared" si="6"/>
        <v>3.1507771381387868</v>
      </c>
      <c r="H234" s="7">
        <f t="shared" si="7"/>
        <v>-0.40000000000000036</v>
      </c>
    </row>
    <row r="235" spans="1:8" ht="15.75">
      <c r="A235" s="3">
        <v>38443</v>
      </c>
      <c r="B235" s="4">
        <v>10946.117</v>
      </c>
      <c r="C235" s="5">
        <v>11028.4</v>
      </c>
      <c r="D235" s="7">
        <v>5.0999999999999996</v>
      </c>
      <c r="F235" s="3">
        <v>38443</v>
      </c>
      <c r="G235" s="7">
        <f t="shared" si="6"/>
        <v>2.9328399079501013</v>
      </c>
      <c r="H235" s="7">
        <f t="shared" si="7"/>
        <v>-0.5</v>
      </c>
    </row>
    <row r="236" spans="1:8" ht="15.75">
      <c r="A236" s="3">
        <v>38534</v>
      </c>
      <c r="B236" s="4">
        <v>11049.98</v>
      </c>
      <c r="C236" s="5">
        <v>11140.7</v>
      </c>
      <c r="D236" s="7">
        <v>5</v>
      </c>
      <c r="F236" s="3">
        <v>38534</v>
      </c>
      <c r="G236" s="7">
        <f t="shared" si="6"/>
        <v>2.9948630170502875</v>
      </c>
      <c r="H236" s="7">
        <f t="shared" si="7"/>
        <v>-0.40000000000000036</v>
      </c>
    </row>
    <row r="237" spans="1:8" ht="15.75">
      <c r="A237" s="3">
        <v>38626</v>
      </c>
      <c r="B237" s="4">
        <v>11086.107</v>
      </c>
      <c r="C237" s="5">
        <v>11151.2</v>
      </c>
      <c r="D237" s="7">
        <v>4.9000000000000004</v>
      </c>
      <c r="F237" s="3">
        <v>38626</v>
      </c>
      <c r="G237" s="7">
        <f t="shared" si="6"/>
        <v>2.6832905907224007</v>
      </c>
      <c r="H237" s="7">
        <f t="shared" si="7"/>
        <v>-0.5</v>
      </c>
    </row>
    <row r="238" spans="1:8" ht="15.75">
      <c r="A238" s="3">
        <v>38718</v>
      </c>
      <c r="B238" s="4">
        <v>11217.261</v>
      </c>
      <c r="C238" s="5">
        <v>11286.5</v>
      </c>
      <c r="D238" s="7">
        <v>4.7</v>
      </c>
      <c r="F238" s="3">
        <v>38718</v>
      </c>
      <c r="G238" s="7">
        <f t="shared" si="6"/>
        <v>3.1393842509631789</v>
      </c>
      <c r="H238" s="7">
        <f t="shared" si="7"/>
        <v>-0.59999999999999964</v>
      </c>
    </row>
    <row r="239" spans="1:8" ht="15.75">
      <c r="A239" s="3">
        <v>38808</v>
      </c>
      <c r="B239" s="4">
        <v>11291.674000000001</v>
      </c>
      <c r="C239" s="5">
        <v>11365.1</v>
      </c>
      <c r="D239" s="7">
        <v>4.7</v>
      </c>
      <c r="F239" s="3">
        <v>38808</v>
      </c>
      <c r="G239" s="7">
        <f t="shared" si="6"/>
        <v>3.1568911605823389</v>
      </c>
      <c r="H239" s="7">
        <f t="shared" si="7"/>
        <v>-0.39999999999999947</v>
      </c>
    </row>
    <row r="240" spans="1:8" ht="15.75">
      <c r="A240" s="3">
        <v>38899</v>
      </c>
      <c r="B240" s="4">
        <v>11314.057000000001</v>
      </c>
      <c r="C240" s="5">
        <v>11370.8</v>
      </c>
      <c r="D240" s="7">
        <v>4.7</v>
      </c>
      <c r="F240" s="3">
        <v>38899</v>
      </c>
      <c r="G240" s="7">
        <f t="shared" si="6"/>
        <v>2.3898414295772583</v>
      </c>
      <c r="H240" s="7">
        <f t="shared" si="7"/>
        <v>-0.29999999999999982</v>
      </c>
    </row>
    <row r="241" spans="1:8" ht="15.75">
      <c r="A241" s="3">
        <v>38991</v>
      </c>
      <c r="B241" s="4">
        <v>11356.368</v>
      </c>
      <c r="C241" s="5">
        <v>11426.5</v>
      </c>
      <c r="D241" s="7">
        <v>4.4000000000000004</v>
      </c>
      <c r="F241" s="3">
        <v>38991</v>
      </c>
      <c r="G241" s="7">
        <f t="shared" si="6"/>
        <v>2.4378350308183063</v>
      </c>
      <c r="H241" s="7">
        <f t="shared" si="7"/>
        <v>-0.5</v>
      </c>
    </row>
    <row r="242" spans="1:8" ht="15.75">
      <c r="A242" s="3">
        <v>39083</v>
      </c>
      <c r="B242" s="4">
        <v>11357.84</v>
      </c>
      <c r="C242" s="5">
        <v>11419.1</v>
      </c>
      <c r="D242" s="7">
        <v>4.5</v>
      </c>
      <c r="F242" s="3">
        <v>39083</v>
      </c>
      <c r="G242" s="7">
        <f t="shared" si="6"/>
        <v>1.2532382013755383</v>
      </c>
      <c r="H242" s="7">
        <f t="shared" si="7"/>
        <v>-0.20000000000000018</v>
      </c>
    </row>
    <row r="243" spans="1:8" ht="15.75">
      <c r="A243" s="3">
        <v>39173</v>
      </c>
      <c r="B243" s="4">
        <v>11491.351000000001</v>
      </c>
      <c r="C243" s="5">
        <v>11541.7</v>
      </c>
      <c r="D243" s="7">
        <v>4.5</v>
      </c>
      <c r="F243" s="3">
        <v>39173</v>
      </c>
      <c r="G243" s="7">
        <f t="shared" si="6"/>
        <v>1.7683560471193169</v>
      </c>
      <c r="H243" s="7">
        <f t="shared" si="7"/>
        <v>-0.20000000000000018</v>
      </c>
    </row>
    <row r="244" spans="1:8" ht="15.75">
      <c r="A244" s="3">
        <v>39264</v>
      </c>
      <c r="B244" s="4">
        <v>11625.745999999999</v>
      </c>
      <c r="C244" s="5">
        <v>11719.9</v>
      </c>
      <c r="D244" s="7">
        <v>4.7</v>
      </c>
      <c r="F244" s="3">
        <v>39264</v>
      </c>
      <c r="G244" s="7">
        <f t="shared" si="6"/>
        <v>2.7548827091820245</v>
      </c>
      <c r="H244" s="7">
        <f t="shared" si="7"/>
        <v>0</v>
      </c>
    </row>
    <row r="245" spans="1:8" ht="15.75">
      <c r="A245" s="3">
        <v>39356</v>
      </c>
      <c r="B245" s="4">
        <v>11620.739</v>
      </c>
      <c r="C245" s="5">
        <v>11758.3</v>
      </c>
      <c r="D245" s="7">
        <v>4.8</v>
      </c>
      <c r="F245" s="3">
        <v>39356</v>
      </c>
      <c r="G245" s="7">
        <f t="shared" si="6"/>
        <v>2.3279537964954922</v>
      </c>
      <c r="H245" s="7">
        <f t="shared" si="7"/>
        <v>0.39999999999999947</v>
      </c>
    </row>
    <row r="246" spans="1:8" ht="15.75">
      <c r="A246" s="3">
        <v>39448</v>
      </c>
      <c r="B246" s="4">
        <v>11645.968000000001</v>
      </c>
      <c r="C246" s="5">
        <v>11760.9</v>
      </c>
      <c r="D246" s="7">
        <v>4.9000000000000004</v>
      </c>
      <c r="F246" s="3">
        <v>39448</v>
      </c>
      <c r="G246" s="7">
        <f t="shared" si="6"/>
        <v>2.5368203813401191</v>
      </c>
      <c r="H246" s="7">
        <f t="shared" si="7"/>
        <v>0.40000000000000036</v>
      </c>
    </row>
    <row r="247" spans="1:8" ht="15.75">
      <c r="A247" s="3">
        <v>39539</v>
      </c>
      <c r="B247" s="4">
        <v>11727.351000000001</v>
      </c>
      <c r="C247" s="5">
        <v>11822.2</v>
      </c>
      <c r="D247" s="7">
        <v>5.4</v>
      </c>
      <c r="F247" s="3">
        <v>39539</v>
      </c>
      <c r="G247" s="7">
        <f t="shared" si="6"/>
        <v>2.0537184879306185</v>
      </c>
      <c r="H247" s="7">
        <f t="shared" si="7"/>
        <v>0.90000000000000036</v>
      </c>
    </row>
    <row r="248" spans="1:8" ht="15.75">
      <c r="A248" s="3">
        <v>39630</v>
      </c>
      <c r="B248" s="4">
        <v>11712.429</v>
      </c>
      <c r="C248" s="5">
        <v>11817.3</v>
      </c>
      <c r="D248" s="7">
        <v>6</v>
      </c>
      <c r="F248" s="3">
        <v>39630</v>
      </c>
      <c r="G248" s="7">
        <f t="shared" si="6"/>
        <v>0.74561236758484928</v>
      </c>
      <c r="H248" s="7">
        <f t="shared" si="7"/>
        <v>1.2999999999999998</v>
      </c>
    </row>
    <row r="249" spans="1:8" ht="15.75">
      <c r="A249" s="3">
        <v>39722</v>
      </c>
      <c r="B249" s="4">
        <v>11525.022999999999</v>
      </c>
      <c r="C249" s="6"/>
      <c r="D249" s="7">
        <v>6.9</v>
      </c>
      <c r="F249" s="3">
        <v>39722</v>
      </c>
      <c r="G249" s="7">
        <f t="shared" si="6"/>
        <v>-0.82366534520739476</v>
      </c>
      <c r="H249" s="7">
        <f t="shared" si="7"/>
        <v>2.1000000000000005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7" workbookViewId="0">
      <selection activeCell="A31" sqref="A31"/>
    </sheetView>
  </sheetViews>
  <sheetFormatPr defaultRowHeight="15"/>
  <cols>
    <col min="1" max="1" width="32.140625" customWidth="1"/>
    <col min="2" max="2" width="12.7109375" bestFit="1" customWidth="1"/>
    <col min="3" max="3" width="17.42578125" customWidth="1"/>
    <col min="4" max="4" width="10.42578125" customWidth="1"/>
    <col min="5" max="5" width="12" bestFit="1" customWidth="1"/>
    <col min="6" max="6" width="13.42578125" bestFit="1" customWidth="1"/>
    <col min="7" max="7" width="12.7109375" bestFit="1" customWidth="1"/>
  </cols>
  <sheetData>
    <row r="1" spans="1:7">
      <c r="A1" t="s">
        <v>8</v>
      </c>
      <c r="B1" t="s">
        <v>30</v>
      </c>
    </row>
    <row r="2" spans="1:7" ht="15.75" thickBot="1"/>
    <row r="3" spans="1:7">
      <c r="A3" s="12" t="s">
        <v>9</v>
      </c>
      <c r="B3" s="12"/>
    </row>
    <row r="4" spans="1:7">
      <c r="A4" s="9" t="s">
        <v>10</v>
      </c>
      <c r="B4" s="9">
        <v>0.84824791999387783</v>
      </c>
    </row>
    <row r="5" spans="1:7">
      <c r="A5" s="9" t="s">
        <v>11</v>
      </c>
      <c r="B5" s="9">
        <v>0.71952453377394021</v>
      </c>
    </row>
    <row r="6" spans="1:7">
      <c r="A6" s="9" t="s">
        <v>12</v>
      </c>
      <c r="B6" s="9">
        <v>0.71834606542845247</v>
      </c>
    </row>
    <row r="7" spans="1:7">
      <c r="A7" s="9" t="s">
        <v>13</v>
      </c>
      <c r="B7" s="9">
        <v>0.61284391593253318</v>
      </c>
    </row>
    <row r="8" spans="1:7" ht="15.75" thickBot="1">
      <c r="A8" s="10" t="s">
        <v>14</v>
      </c>
      <c r="B8" s="10">
        <v>240</v>
      </c>
    </row>
    <row r="10" spans="1:7" ht="15.75" thickBot="1">
      <c r="A10" t="s">
        <v>15</v>
      </c>
    </row>
    <row r="11" spans="1:7">
      <c r="A11" s="11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</row>
    <row r="12" spans="1:7">
      <c r="A12" s="9" t="s">
        <v>16</v>
      </c>
      <c r="B12" s="9">
        <v>1</v>
      </c>
      <c r="C12" s="9">
        <v>229.31234899299903</v>
      </c>
      <c r="D12" s="9">
        <v>229.31234899299903</v>
      </c>
      <c r="E12" s="9">
        <v>610.55906722399345</v>
      </c>
      <c r="F12" s="9">
        <v>1.2118826802705124E-67</v>
      </c>
    </row>
    <row r="13" spans="1:7">
      <c r="A13" s="9" t="s">
        <v>17</v>
      </c>
      <c r="B13" s="9">
        <v>238</v>
      </c>
      <c r="C13" s="9">
        <v>89.387484340334197</v>
      </c>
      <c r="D13" s="9">
        <v>0.37557766529552183</v>
      </c>
      <c r="E13" s="9"/>
      <c r="F13" s="9"/>
    </row>
    <row r="14" spans="1:7" ht="15.75" thickBot="1">
      <c r="A14" s="10" t="s">
        <v>18</v>
      </c>
      <c r="B14" s="10">
        <v>239</v>
      </c>
      <c r="C14" s="10">
        <v>318.69983333333323</v>
      </c>
      <c r="D14" s="10"/>
      <c r="E14" s="10"/>
      <c r="F14" s="10"/>
    </row>
    <row r="15" spans="1:7" ht="15.75" thickBot="1"/>
    <row r="16" spans="1:7">
      <c r="A16" s="11"/>
      <c r="B16" s="11" t="s">
        <v>25</v>
      </c>
      <c r="C16" s="11" t="s">
        <v>13</v>
      </c>
      <c r="D16" s="11" t="s">
        <v>26</v>
      </c>
      <c r="E16" s="11" t="s">
        <v>27</v>
      </c>
      <c r="F16" s="11" t="s">
        <v>28</v>
      </c>
      <c r="G16" s="11" t="s">
        <v>29</v>
      </c>
    </row>
    <row r="17" spans="1:7">
      <c r="A17" s="9" t="s">
        <v>19</v>
      </c>
      <c r="B17" s="9">
        <v>1.2787778834912684</v>
      </c>
      <c r="C17" s="9">
        <v>6.4047010106603006E-2</v>
      </c>
      <c r="D17" s="9">
        <v>19.966238570119156</v>
      </c>
      <c r="E17" s="9">
        <v>9.1662139655341071E-53</v>
      </c>
      <c r="F17" s="9">
        <v>1.1526064600121448</v>
      </c>
      <c r="G17" s="9">
        <v>1.404949306970392</v>
      </c>
    </row>
    <row r="18" spans="1:7" ht="15.75" thickBot="1">
      <c r="A18" s="10" t="s">
        <v>31</v>
      </c>
      <c r="B18" s="10">
        <v>-0.37127612912657854</v>
      </c>
      <c r="C18" s="10">
        <v>1.5025647113108014E-2</v>
      </c>
      <c r="D18" s="10">
        <v>-24.709493463525185</v>
      </c>
      <c r="E18" s="10">
        <v>1.2118826802704429E-67</v>
      </c>
      <c r="F18" s="10">
        <v>-0.40087637559866751</v>
      </c>
      <c r="G18" s="10">
        <v>-0.34167588265448956</v>
      </c>
    </row>
    <row r="20" spans="1:7">
      <c r="A20" s="13" t="s">
        <v>34</v>
      </c>
    </row>
    <row r="21" spans="1:7">
      <c r="A21" t="s">
        <v>32</v>
      </c>
    </row>
    <row r="22" spans="1:7">
      <c r="A22" t="s">
        <v>33</v>
      </c>
    </row>
    <row r="23" spans="1:7">
      <c r="A23" t="s">
        <v>35</v>
      </c>
    </row>
    <row r="25" spans="1:7">
      <c r="A25" s="13" t="s">
        <v>36</v>
      </c>
    </row>
    <row r="26" spans="1:7">
      <c r="A26" t="s">
        <v>37</v>
      </c>
    </row>
    <row r="27" spans="1:7">
      <c r="A27" t="s">
        <v>38</v>
      </c>
    </row>
    <row r="28" spans="1:7">
      <c r="A28" t="s">
        <v>39</v>
      </c>
      <c r="C28" t="s">
        <v>40</v>
      </c>
    </row>
    <row r="29" spans="1:7">
      <c r="A29" t="s">
        <v>41</v>
      </c>
    </row>
    <row r="30" spans="1:7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Transformations</vt:lpstr>
      <vt:lpstr>Regression</vt:lpstr>
      <vt:lpstr>Scatter plot</vt:lpstr>
    </vt:vector>
  </TitlesOfParts>
  <Company>California State University Sacramento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Howell</dc:creator>
  <cp:lastModifiedBy>Jessica Howell</cp:lastModifiedBy>
  <dcterms:created xsi:type="dcterms:W3CDTF">2009-10-22T07:07:09Z</dcterms:created>
  <dcterms:modified xsi:type="dcterms:W3CDTF">2009-10-26T05:11:29Z</dcterms:modified>
</cp:coreProperties>
</file>