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sacfiles1\shared\sa\Strategic Business Resources\Personnel\1 - Amy\Website Updates\"/>
    </mc:Choice>
  </mc:AlternateContent>
  <xr:revisionPtr revIDLastSave="0" documentId="8_{1A2E3F57-22C7-418A-8D22-6B289B740CF0}" xr6:coauthVersionLast="47" xr6:coauthVersionMax="47" xr10:uidLastSave="{00000000-0000-0000-0000-000000000000}"/>
  <bookViews>
    <workbookView xWindow="-93" yWindow="-93" windowWidth="25786" windowHeight="13986" xr2:uid="{BF1D6EF9-4629-1049-881A-0514A1C3FA31}"/>
  </bookViews>
  <sheets>
    <sheet name="PAR Form" sheetId="1" r:id="rId1"/>
    <sheet name="Instructions" sheetId="2" r:id="rId2"/>
  </sheets>
  <definedNames>
    <definedName name="_xlnm.Print_Area" localSheetId="0">'PAR Form'!$B$1:$L$51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1" i="1" l="1"/>
  <c r="F37" i="1" l="1"/>
  <c r="E38" i="1" s="1"/>
  <c r="I31" i="1"/>
  <c r="F20" i="1"/>
  <c r="K20" i="1" s="1"/>
  <c r="K31" i="1" l="1"/>
</calcChain>
</file>

<file path=xl/sharedStrings.xml><?xml version="1.0" encoding="utf-8"?>
<sst xmlns="http://schemas.openxmlformats.org/spreadsheetml/2006/main" count="99" uniqueCount="94">
  <si>
    <t>Personnel Action Request - Ongoing Action/Expense</t>
  </si>
  <si>
    <t>Student Affairs</t>
  </si>
  <si>
    <t>Date:</t>
  </si>
  <si>
    <t>1. WHAT IS THE REQUESTED ACTION?</t>
  </si>
  <si>
    <r>
      <t xml:space="preserve">Explanation &amp; Justification </t>
    </r>
    <r>
      <rPr>
        <sz val="12"/>
        <color theme="1"/>
        <rFont val="Calibri"/>
        <family val="2"/>
        <scheme val="minor"/>
      </rPr>
      <t>(Briefly explain the nature of/reason for the request/s):</t>
    </r>
  </si>
  <si>
    <t>Justification/Explanation</t>
  </si>
  <si>
    <t>Budget Info.</t>
  </si>
  <si>
    <t>2. BUDGET &amp; FUNDING:</t>
  </si>
  <si>
    <t>Source of current funding:</t>
  </si>
  <si>
    <t>Funding associated with this position (annual budget, current year actual expense):</t>
  </si>
  <si>
    <t>Vacation Pay-Out (enter any hours to pay-out)</t>
  </si>
  <si>
    <t>3. REQUESTED PERSONNEL ACTION(S):</t>
  </si>
  <si>
    <t xml:space="preserve">Action No. </t>
  </si>
  <si>
    <t>Net (negative number = additional funding needed):</t>
  </si>
  <si>
    <t>Source of Any Additional Funding</t>
  </si>
  <si>
    <t>Ongoing Expenses</t>
  </si>
  <si>
    <t>4. FOR NEW OR VACANT POSITIONS</t>
  </si>
  <si>
    <t>Min:</t>
  </si>
  <si>
    <t>Max:</t>
  </si>
  <si>
    <t>Working Title</t>
  </si>
  <si>
    <t>Start Date (Target)</t>
  </si>
  <si>
    <t>Approvals</t>
  </si>
  <si>
    <t>Reviews</t>
  </si>
  <si>
    <t>Signature</t>
  </si>
  <si>
    <t>Date</t>
  </si>
  <si>
    <r>
      <rPr>
        <sz val="11"/>
        <color theme="1"/>
        <rFont val="Wingdings"/>
        <charset val="2"/>
      </rPr>
      <t xml:space="preserve">x </t>
    </r>
    <r>
      <rPr>
        <sz val="12"/>
        <color theme="1"/>
        <rFont val="Calibri"/>
        <family val="2"/>
        <scheme val="minor"/>
      </rPr>
      <t xml:space="preserve">Verified       </t>
    </r>
  </si>
  <si>
    <r>
      <rPr>
        <sz val="11"/>
        <color theme="1"/>
        <rFont val="Wingdings"/>
        <charset val="2"/>
      </rPr>
      <t xml:space="preserve">x </t>
    </r>
    <r>
      <rPr>
        <sz val="12"/>
        <color theme="1"/>
        <rFont val="Calibri"/>
        <family val="2"/>
        <scheme val="minor"/>
      </rPr>
      <t xml:space="preserve">Approve   </t>
    </r>
  </si>
  <si>
    <t>Contact name:</t>
  </si>
  <si>
    <t>Dept Name/ID:</t>
  </si>
  <si>
    <t>Brief Description (Include employee name/ID/Position #  if relevant)</t>
  </si>
  <si>
    <t>Dept Analyst</t>
  </si>
  <si>
    <t>Dept Mgr</t>
  </si>
  <si>
    <t>Div Analyst</t>
  </si>
  <si>
    <r>
      <rPr>
        <sz val="11"/>
        <color theme="1"/>
        <rFont val="Wingdings"/>
        <charset val="2"/>
      </rPr>
      <t xml:space="preserve">x </t>
    </r>
    <r>
      <rPr>
        <sz val="12"/>
        <color theme="1"/>
        <rFont val="Calibri"/>
        <family val="2"/>
        <scheme val="minor"/>
      </rPr>
      <t xml:space="preserve">Supported by       </t>
    </r>
  </si>
  <si>
    <r>
      <rPr>
        <sz val="11"/>
        <color theme="1"/>
        <rFont val="Wingdings"/>
        <charset val="2"/>
      </rPr>
      <t xml:space="preserve">x </t>
    </r>
    <r>
      <rPr>
        <sz val="12"/>
        <color theme="1"/>
        <rFont val="Calibri"/>
        <family val="2"/>
        <scheme val="minor"/>
      </rPr>
      <t xml:space="preserve">Approve   (Include equity review)   </t>
    </r>
  </si>
  <si>
    <t>Annual Cost</t>
  </si>
  <si>
    <t>Current Year Cost</t>
  </si>
  <si>
    <t>Affects PC Salary Budget</t>
  </si>
  <si>
    <t>Affects Division Reserve</t>
  </si>
  <si>
    <t>Allocated Annual Budget</t>
  </si>
  <si>
    <t>Anticipated Classification</t>
  </si>
  <si>
    <t>Max Q3:</t>
  </si>
  <si>
    <t>Max Q2:</t>
  </si>
  <si>
    <t>Max Q1:</t>
  </si>
  <si>
    <t>Initiated/Requested by:</t>
  </si>
  <si>
    <t>Classification salary range (annual)</t>
  </si>
  <si>
    <r>
      <rPr>
        <sz val="11"/>
        <color theme="1"/>
        <rFont val="Wingdings"/>
        <charset val="2"/>
      </rPr>
      <t xml:space="preserve">x </t>
    </r>
    <r>
      <rPr>
        <sz val="12"/>
        <color theme="1"/>
        <rFont val="Calibri"/>
        <family val="2"/>
        <scheme val="minor"/>
      </rPr>
      <t xml:space="preserve">Prepared/Verified      </t>
    </r>
  </si>
  <si>
    <t>PC AVP</t>
  </si>
  <si>
    <t xml:space="preserve">Requested Posting Range ($/year - Range to be at least 5% above Min) </t>
  </si>
  <si>
    <t>Requested Hiring/Offer Range (max amount budgeted to match annual cost)</t>
  </si>
  <si>
    <t>Maximum Requested</t>
  </si>
  <si>
    <t>Include this language in posting "Anticipated hiring range is at the minimum of the Classification Salary Range $</t>
  </si>
  <si>
    <t>x</t>
  </si>
  <si>
    <t>xx</t>
  </si>
  <si>
    <t>Feel free to add attachements that will help clarify the source of funding or any other relevant information to the Personnel Action Request Form.</t>
  </si>
  <si>
    <t>Maximum hiring/offer range should equal the annual cost.</t>
  </si>
  <si>
    <t>9. Enter classification, working title, hiring/offer range, and target start date as accurately as possible.</t>
  </si>
  <si>
    <r>
      <t>8. Input the requested salary range and quartiles for the position you are hoping to fill. CSU Salary Schedule link: https://www.calstate.edu/csu-system/careers/compensation/Pages/salary-schedule.aspx or</t>
    </r>
    <r>
      <rPr>
        <sz val="12"/>
        <rFont val="Myriad Pro"/>
        <family val="2"/>
      </rPr>
      <t xml:space="preserve"> see salary schedule located on the "salary schedule" tab.</t>
    </r>
  </si>
  <si>
    <t>Section 4: For New or Vacant Positions</t>
  </si>
  <si>
    <t>Example 2: Using the IRP example from section 2, the annual cost is the full amount of the IRP for 12 months and the current year cost would be for the remaining four months of the year.</t>
  </si>
  <si>
    <t>Example 1: If you are filling a vacant position AND requesting an Emergency Hire, Action 1 should include the information regarding replacing the person who last held the position, and Action 2 should include the planned amount to be spent on an emergency hire under “Current Year” and the annual cost would be 0. In Action 1, the annual cost would be the full cost of the position at the maximum hiring range/budget and the current year cost would be for the expected number of months the position will be filled in the current year.</t>
  </si>
  <si>
    <t>7. Add a brief description for every requested action. Include the employee name, ID number, and Position number here. See examples below:</t>
  </si>
  <si>
    <t>Section 3: Requested Personnel Action(s)</t>
  </si>
  <si>
    <t xml:space="preserve">To find vacation payout amount, go to CMS HR Access &gt; Global Payroll &amp; Absence Mgmt &gt; CSU Absence Mgmt &gt; CSU - AM Inquiry &gt; Absence Balance Inquiry. Search for individual resigning, click “Details” on the right side and go to the “Vacation” tab.  If the individual has worked 11+ days in the month, add in the additional vacation earned to the balance. Enter into F/G 18 on the PAR form and it will auto calculate the amount on the right. </t>
  </si>
  <si>
    <t xml:space="preserve">6. Enter vacation hours to be paid out if necessary. If resigning employee is going to another position on campus, no vacation pay-out is entered. If resigning employee is going to a position off campus or is retiring, you need to enter the vacation hours. </t>
  </si>
  <si>
    <t>5. Under “Current Year Cost”, input what has been paid out thus far in the current fiscal year through the effective date of the action. For example, if an IRP becomes effective on March 1st, the current year cost entered on row 18 would be the sum of expenses from July 1st (the beginning of fiscal year) through February 28th (8 months).</t>
  </si>
  <si>
    <r>
      <t xml:space="preserve">4. Under “Allocated Annual Budget”, input annual salary for position using the currect year’s salary budget in the roster. </t>
    </r>
    <r>
      <rPr>
        <sz val="12"/>
        <rFont val="Myriad Pro"/>
        <family val="2"/>
      </rPr>
      <t>Location is “Student Affairs Division Roster” in MS Teams &gt; “Division Roster” Channel &gt; Files &gt; SA YEAR Division Roster Excel Document.</t>
    </r>
    <r>
      <rPr>
        <sz val="12"/>
        <color theme="1"/>
        <rFont val="Myriad Pro"/>
        <family val="2"/>
      </rPr>
      <t xml:space="preserve"> Contact the Student Affairs Business Resources team if access in needed.</t>
    </r>
  </si>
  <si>
    <t>3. Enter source of current funding for position (i.e. Baseline, Non-Baseline, Grant, etc.). Most common is "Baseline General Fund-MDS01". To confirm funding source, please check the division roster. Location provided below, in step 4.</t>
  </si>
  <si>
    <t>Section 2: Budget &amp; Funding</t>
  </si>
  <si>
    <t xml:space="preserve">2. In the “Explanation &amp; Justification” section, include all relevant information. Use different lines to differentiate between actions if submitting PAR form for more than one action. Include Position Number in this section. Position Numbers can be found on CMS HR Access &gt; Workforce Administration &gt; Job Information &gt; Job Data. </t>
  </si>
  <si>
    <t>“Bonus” - A Bonus is defined as a one-time lump sum payment that is not a permanent increase to the base salary of the individual and may be granted at the discretion of the President. Bonuses are applicable only to those employees whose Collective Bargaining Agreement provide for this type of payment.</t>
  </si>
  <si>
    <t>“In Range Progression (IRP)” - An In-Range Progression (IRP) is defined as a permanent increase to an employee’s base salary within a salary range for a single classification or within a sub-range of a classification with skill levels. The IRP provides opportunities for upward movement within the assigned salary range based on the specific criteria outlined in accordance with the Collective Bargaining Agreements. This provision is applicable only to those employees whose bargaining unit contracts provide for this type of salary adjustment.</t>
  </si>
  <si>
    <t>“Stipend” – A stipend is a temporary or one-time additional payment to an employee. It can be allocated on a month-to-month basis for the duration of a temporary assignment of responsibilities or other qualifying criteria outlined in a Collective Bargaining Agreement. The provisions are applicable only to those employees whose bargaining unit contracts provide for this type of payment.</t>
  </si>
  <si>
    <t>For information about “Stipend,” “In Range Progression (IRP),” and/or ”Bonus,” review the following:</t>
  </si>
  <si>
    <t xml:space="preserve">1. Check all boxes that apply. </t>
  </si>
  <si>
    <t>Section 1: What Is the Requested Action?</t>
  </si>
  <si>
    <t xml:space="preserve">Location - Strategic Business Resources (\\sacfiles1\shared\sa) (N:) &gt; Personnel &gt; PARs &gt; PAR Forms YEAR &gt; Blank </t>
  </si>
  <si>
    <t>Personnel Action Request (PAR) Form</t>
  </si>
  <si>
    <t>If additional funding is needed, the text box will indicate the negative number in red. In this case, please ensure to include the proposed or requested source of any additional funding in row 30 of the PAR form. Please be specific in the description of the funding source.</t>
  </si>
  <si>
    <t>Dept Mgr = department manager/director</t>
  </si>
  <si>
    <t>PC AVP = Program Center AVP</t>
  </si>
  <si>
    <t>Signatures</t>
  </si>
  <si>
    <t>The Analyst preparing the PAR should CC the admin who reconciles the department's budget</t>
  </si>
  <si>
    <t>The department manager/director initiates the action, confirms support from their AVP, and works with their analyst to complete and route the PAR</t>
  </si>
  <si>
    <t>Div Analyst verifies the budget</t>
  </si>
  <si>
    <t>Processes</t>
  </si>
  <si>
    <t>Dept Analyst = analyst preparing the PAR</t>
  </si>
  <si>
    <t xml:space="preserve">Div Analyst = Shannon Ainger (slainger@csus.edu) </t>
  </si>
  <si>
    <t>PC AVP should include an equity review and review for equity with similar positions</t>
  </si>
  <si>
    <t>Executive Director reviews/confirms all steps taken and provides a division-level equity review before sending form for appropriate VP's signature</t>
  </si>
  <si>
    <t>VP (SA or EE)</t>
  </si>
  <si>
    <t>Program Center Projected Year-End O&amp;E/Student Assistant Budget</t>
  </si>
  <si>
    <r>
      <t xml:space="preserve">Projected Program Center Year-End O&amp;E/Student Assistant Budget - </t>
    </r>
    <r>
      <rPr>
        <b/>
        <sz val="10"/>
        <color rgb="FFFF0000"/>
        <rFont val="Calibri"/>
        <family val="2"/>
        <scheme val="minor"/>
      </rPr>
      <t>Must be equal to/greater than zero</t>
    </r>
  </si>
  <si>
    <t xml:space="preserve">VP (SA or EE) = delegate to Karyl Burwell (kburwell@csus.edu)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</si>
</sst>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mm/dd/yy;@"/>
    <numFmt numFmtId="166" formatCode="_(* #,##0_);_(* \(#,##0\);_(* &quot;-&quot;??_);_(@_)"/>
  </numFmts>
  <fonts count="30">
    <font>
      <sz val="12"/>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12"/>
      <color rgb="FF000000"/>
      <name val="Calibri"/>
      <family val="2"/>
    </font>
    <font>
      <b/>
      <sz val="18"/>
      <color theme="1"/>
      <name val="Calibri"/>
      <family val="2"/>
      <scheme val="minor"/>
    </font>
    <font>
      <b/>
      <sz val="14"/>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sz val="12"/>
      <name val="Calibri"/>
      <family val="2"/>
      <scheme val="minor"/>
    </font>
    <font>
      <b/>
      <sz val="10"/>
      <name val="Calibri"/>
      <family val="2"/>
      <scheme val="minor"/>
    </font>
    <font>
      <sz val="11"/>
      <name val="Calibri"/>
      <family val="2"/>
      <scheme val="minor"/>
    </font>
    <font>
      <b/>
      <sz val="12"/>
      <name val="Calibri"/>
      <family val="2"/>
      <scheme val="minor"/>
    </font>
    <font>
      <sz val="11"/>
      <color theme="1"/>
      <name val="Wingdings"/>
      <charset val="2"/>
    </font>
    <font>
      <sz val="12"/>
      <color theme="1"/>
      <name val="Wingdings"/>
      <charset val="2"/>
    </font>
    <font>
      <sz val="12"/>
      <color theme="1"/>
      <name val="Calibri"/>
      <family val="2"/>
      <charset val="2"/>
      <scheme val="minor"/>
    </font>
    <font>
      <sz val="8"/>
      <color theme="1"/>
      <name val="Calibri"/>
      <family val="2"/>
      <scheme val="minor"/>
    </font>
    <font>
      <sz val="10"/>
      <color theme="0" tint="-0.14999847407452621"/>
      <name val="Calibri"/>
      <family val="2"/>
      <scheme val="minor"/>
    </font>
    <font>
      <sz val="10"/>
      <color theme="0"/>
      <name val="Calibri"/>
      <family val="2"/>
      <scheme val="minor"/>
    </font>
    <font>
      <b/>
      <sz val="10"/>
      <color theme="0" tint="-0.14999847407452621"/>
      <name val="Calibri"/>
      <family val="2"/>
      <scheme val="minor"/>
    </font>
    <font>
      <i/>
      <sz val="10"/>
      <color theme="0" tint="-0.14999847407452621"/>
      <name val="Calibri"/>
      <family val="2"/>
      <scheme val="minor"/>
    </font>
    <font>
      <sz val="12"/>
      <color theme="1"/>
      <name val="Myriad Pro"/>
      <family val="2"/>
    </font>
    <font>
      <b/>
      <sz val="12"/>
      <color theme="1"/>
      <name val="Myriad Pro"/>
      <family val="2"/>
    </font>
    <font>
      <sz val="12"/>
      <name val="Myriad Pro"/>
      <family val="2"/>
    </font>
    <font>
      <sz val="14"/>
      <color theme="1"/>
      <name val="Myriad Pro"/>
      <family val="2"/>
    </font>
    <font>
      <b/>
      <sz val="14"/>
      <color theme="1"/>
      <name val="Myriad Pro"/>
      <family val="2"/>
    </font>
    <font>
      <sz val="12"/>
      <color theme="1"/>
      <name val="Myriad Pro"/>
    </font>
    <font>
      <sz val="10"/>
      <color rgb="FFFF0000"/>
      <name val="Calibri"/>
      <family val="2"/>
      <scheme val="minor"/>
    </font>
    <font>
      <b/>
      <sz val="10"/>
      <color rgb="FFFF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7" tint="0.79998168889431442"/>
        <bgColor indexed="64"/>
      </patternFill>
    </fill>
  </fills>
  <borders count="51">
    <border>
      <left/>
      <right/>
      <top/>
      <bottom/>
      <diagonal/>
    </border>
    <border>
      <left/>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indexed="64"/>
      </right>
      <top style="thin">
        <color indexed="64"/>
      </top>
      <bottom/>
      <diagonal/>
    </border>
    <border>
      <left/>
      <right/>
      <top style="thin">
        <color auto="1"/>
      </top>
      <bottom/>
      <diagonal/>
    </border>
    <border>
      <left/>
      <right style="medium">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ck">
        <color auto="1"/>
      </right>
      <top style="medium">
        <color indexed="64"/>
      </top>
      <bottom style="medium">
        <color auto="1"/>
      </bottom>
      <diagonal/>
    </border>
    <border>
      <left style="thick">
        <color auto="1"/>
      </left>
      <right style="thin">
        <color auto="1"/>
      </right>
      <top style="medium">
        <color indexed="64"/>
      </top>
      <bottom style="medium">
        <color auto="1"/>
      </bottom>
      <diagonal/>
    </border>
    <border>
      <left style="thin">
        <color auto="1"/>
      </left>
      <right style="thick">
        <color auto="1"/>
      </right>
      <top style="medium">
        <color indexed="64"/>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thin">
        <color auto="1"/>
      </bottom>
      <diagonal/>
    </border>
    <border>
      <left style="medium">
        <color indexed="64"/>
      </left>
      <right/>
      <top/>
      <bottom style="thin">
        <color auto="1"/>
      </bottom>
      <diagonal/>
    </border>
    <border>
      <left style="medium">
        <color auto="1"/>
      </left>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indexed="64"/>
      </right>
      <top/>
      <bottom/>
      <diagonal/>
    </border>
    <border>
      <left style="thin">
        <color indexed="64"/>
      </left>
      <right/>
      <top/>
      <bottom style="thin">
        <color indexed="64"/>
      </bottom>
      <diagonal/>
    </border>
    <border>
      <left/>
      <right style="medium">
        <color auto="1"/>
      </right>
      <top/>
      <bottom style="thin">
        <color auto="1"/>
      </bottom>
      <diagonal/>
    </border>
    <border>
      <left/>
      <right style="thin">
        <color auto="1"/>
      </right>
      <top/>
      <bottom style="medium">
        <color auto="1"/>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245">
    <xf numFmtId="0" fontId="0" fillId="0" borderId="0" xfId="0"/>
    <xf numFmtId="0" fontId="0" fillId="0" borderId="0" xfId="0" applyAlignment="1" applyProtection="1">
      <alignment textRotation="90"/>
      <protection locked="0"/>
    </xf>
    <xf numFmtId="0" fontId="6" fillId="0" borderId="0" xfId="0" applyFont="1" applyAlignment="1" applyProtection="1">
      <alignment horizontal="left"/>
      <protection locked="0"/>
    </xf>
    <xf numFmtId="0" fontId="6" fillId="0" borderId="0" xfId="0" applyFont="1" applyAlignment="1" applyProtection="1">
      <alignment vertical="top"/>
      <protection locked="0"/>
    </xf>
    <xf numFmtId="0" fontId="0" fillId="0" borderId="0" xfId="0" applyAlignment="1" applyProtection="1">
      <alignment horizontal="center"/>
      <protection locked="0"/>
    </xf>
    <xf numFmtId="0" fontId="0" fillId="2" borderId="0" xfId="0" applyFill="1" applyProtection="1">
      <protection locked="0"/>
    </xf>
    <xf numFmtId="0" fontId="1" fillId="0" borderId="0" xfId="0" applyFont="1" applyAlignment="1" applyProtection="1">
      <alignment horizontal="left"/>
      <protection locked="0"/>
    </xf>
    <xf numFmtId="0" fontId="1" fillId="0" borderId="0" xfId="0" applyFont="1" applyAlignment="1" applyProtection="1">
      <alignment horizontal="center"/>
      <protection locked="0"/>
    </xf>
    <xf numFmtId="0" fontId="1" fillId="2" borderId="3" xfId="0" applyFont="1" applyFill="1" applyBorder="1" applyProtection="1">
      <protection locked="0"/>
    </xf>
    <xf numFmtId="0" fontId="1" fillId="2" borderId="4" xfId="0" applyFont="1" applyFill="1" applyBorder="1" applyProtection="1">
      <protection locked="0"/>
    </xf>
    <xf numFmtId="0" fontId="7" fillId="0" borderId="5" xfId="0" applyFont="1" applyBorder="1" applyAlignment="1" applyProtection="1">
      <alignment vertical="center" textRotation="90"/>
      <protection locked="0"/>
    </xf>
    <xf numFmtId="0" fontId="12" fillId="5" borderId="5" xfId="0" applyFont="1" applyFill="1" applyBorder="1" applyAlignment="1" applyProtection="1">
      <alignment textRotation="90"/>
      <protection locked="0"/>
    </xf>
    <xf numFmtId="165" fontId="10" fillId="5" borderId="31" xfId="1" applyNumberFormat="1" applyFont="1" applyFill="1" applyBorder="1" applyAlignment="1" applyProtection="1">
      <alignment horizontal="center"/>
      <protection locked="0"/>
    </xf>
    <xf numFmtId="0" fontId="0" fillId="2" borderId="3" xfId="0" applyFill="1" applyBorder="1" applyProtection="1">
      <protection locked="0"/>
    </xf>
    <xf numFmtId="0" fontId="1" fillId="2" borderId="3" xfId="0" applyFont="1" applyFill="1" applyBorder="1" applyAlignment="1" applyProtection="1">
      <alignment horizontal="center"/>
      <protection locked="0"/>
    </xf>
    <xf numFmtId="44" fontId="1" fillId="2" borderId="4" xfId="1" applyFont="1" applyFill="1" applyBorder="1" applyAlignment="1" applyProtection="1">
      <alignment horizontal="center"/>
      <protection locked="0"/>
    </xf>
    <xf numFmtId="0" fontId="9" fillId="2" borderId="22" xfId="0" applyFont="1" applyFill="1" applyBorder="1" applyAlignment="1" applyProtection="1">
      <alignment horizontal="right" vertical="center"/>
      <protection locked="0"/>
    </xf>
    <xf numFmtId="0" fontId="9" fillId="2" borderId="29" xfId="0" applyFont="1" applyFill="1" applyBorder="1" applyAlignment="1" applyProtection="1">
      <alignment horizontal="right" vertical="center"/>
      <protection locked="0"/>
    </xf>
    <xf numFmtId="0" fontId="0" fillId="3" borderId="36" xfId="0" applyFill="1" applyBorder="1" applyAlignment="1" applyProtection="1">
      <alignment vertical="center"/>
      <protection locked="0"/>
    </xf>
    <xf numFmtId="0" fontId="2" fillId="5" borderId="11" xfId="0" applyFont="1" applyFill="1" applyBorder="1" applyAlignment="1" applyProtection="1">
      <alignment horizontal="center"/>
      <protection locked="0"/>
    </xf>
    <xf numFmtId="0" fontId="2" fillId="5" borderId="12" xfId="0" applyFont="1" applyFill="1" applyBorder="1" applyAlignment="1" applyProtection="1">
      <alignment horizontal="center"/>
      <protection locked="0"/>
    </xf>
    <xf numFmtId="0" fontId="2" fillId="5" borderId="37" xfId="0" applyFont="1" applyFill="1" applyBorder="1" applyAlignment="1" applyProtection="1">
      <alignment horizontal="center"/>
      <protection locked="0"/>
    </xf>
    <xf numFmtId="0" fontId="0" fillId="0" borderId="0" xfId="0" applyProtection="1">
      <protection locked="0"/>
    </xf>
    <xf numFmtId="0" fontId="7" fillId="0" borderId="0" xfId="0" applyFont="1" applyAlignment="1" applyProtection="1">
      <alignment vertical="center"/>
      <protection locked="0"/>
    </xf>
    <xf numFmtId="44" fontId="0" fillId="0" borderId="0" xfId="0" applyNumberFormat="1" applyProtection="1">
      <protection locked="0"/>
    </xf>
    <xf numFmtId="14" fontId="8" fillId="0" borderId="0" xfId="0" applyNumberFormat="1" applyFont="1" applyProtection="1">
      <protection locked="0"/>
    </xf>
    <xf numFmtId="0" fontId="8" fillId="0" borderId="0" xfId="0" applyFont="1" applyProtection="1">
      <protection locked="0"/>
    </xf>
    <xf numFmtId="4" fontId="0" fillId="0" borderId="0" xfId="0" quotePrefix="1" applyNumberFormat="1" applyProtection="1">
      <protection locked="0"/>
    </xf>
    <xf numFmtId="43" fontId="0" fillId="0" borderId="0" xfId="2" quotePrefix="1" applyFont="1" applyProtection="1">
      <protection locked="0"/>
    </xf>
    <xf numFmtId="43" fontId="0" fillId="0" borderId="0" xfId="2" applyFont="1" applyProtection="1">
      <protection locked="0"/>
    </xf>
    <xf numFmtId="44" fontId="0" fillId="0" borderId="0" xfId="0" quotePrefix="1" applyNumberFormat="1" applyProtection="1">
      <protection locked="0"/>
    </xf>
    <xf numFmtId="0" fontId="9" fillId="2" borderId="32" xfId="0" applyFont="1" applyFill="1" applyBorder="1" applyAlignment="1" applyProtection="1">
      <alignment horizontal="left" vertical="center"/>
      <protection locked="0"/>
    </xf>
    <xf numFmtId="0" fontId="9" fillId="2" borderId="24" xfId="0" applyFont="1" applyFill="1" applyBorder="1" applyAlignment="1" applyProtection="1">
      <alignment horizontal="left" vertical="center"/>
      <protection locked="0"/>
    </xf>
    <xf numFmtId="0" fontId="8" fillId="2" borderId="5" xfId="0" applyFont="1" applyFill="1" applyBorder="1" applyAlignment="1" applyProtection="1">
      <alignment vertical="center" textRotation="90"/>
      <protection locked="0"/>
    </xf>
    <xf numFmtId="0" fontId="3" fillId="2" borderId="19" xfId="0" applyFont="1" applyFill="1" applyBorder="1" applyAlignment="1" applyProtection="1">
      <alignment vertical="center" textRotation="90"/>
      <protection locked="0"/>
    </xf>
    <xf numFmtId="0" fontId="9" fillId="2" borderId="32" xfId="0" applyFont="1" applyFill="1" applyBorder="1" applyAlignment="1" applyProtection="1">
      <alignment horizontal="left" indent="1"/>
      <protection locked="0"/>
    </xf>
    <xf numFmtId="0" fontId="9" fillId="0" borderId="36" xfId="0" applyFont="1" applyBorder="1" applyAlignment="1" applyProtection="1">
      <alignment horizontal="left" indent="1"/>
      <protection locked="0"/>
    </xf>
    <xf numFmtId="0" fontId="10" fillId="5" borderId="5" xfId="0" applyFont="1" applyFill="1" applyBorder="1" applyAlignment="1" applyProtection="1">
      <alignment horizontal="left"/>
      <protection locked="0"/>
    </xf>
    <xf numFmtId="0" fontId="9" fillId="2" borderId="42" xfId="0" applyFont="1" applyFill="1" applyBorder="1" applyAlignment="1" applyProtection="1">
      <alignment horizontal="left"/>
      <protection locked="0"/>
    </xf>
    <xf numFmtId="0" fontId="9" fillId="2" borderId="1" xfId="0" applyFont="1" applyFill="1" applyBorder="1" applyAlignment="1" applyProtection="1">
      <alignment horizontal="left"/>
      <protection locked="0"/>
    </xf>
    <xf numFmtId="0" fontId="9" fillId="2" borderId="41" xfId="0" applyFont="1" applyFill="1" applyBorder="1" applyAlignment="1" applyProtection="1">
      <alignment horizontal="left"/>
      <protection locked="0"/>
    </xf>
    <xf numFmtId="0" fontId="8" fillId="2" borderId="5" xfId="0" applyFont="1" applyFill="1" applyBorder="1" applyAlignment="1" applyProtection="1">
      <alignment horizontal="left" indent="1"/>
      <protection locked="0"/>
    </xf>
    <xf numFmtId="2" fontId="19" fillId="0" borderId="0" xfId="0" applyNumberFormat="1" applyFont="1" applyProtection="1">
      <protection locked="0"/>
    </xf>
    <xf numFmtId="0" fontId="9" fillId="2" borderId="43" xfId="0" applyFont="1" applyFill="1" applyBorder="1" applyAlignment="1" applyProtection="1">
      <alignment horizontal="left" vertical="center"/>
      <protection locked="0"/>
    </xf>
    <xf numFmtId="0" fontId="9" fillId="2" borderId="27" xfId="0" applyFont="1" applyFill="1" applyBorder="1" applyAlignment="1" applyProtection="1">
      <alignment horizontal="left" vertical="center"/>
      <protection locked="0"/>
    </xf>
    <xf numFmtId="0" fontId="9" fillId="2" borderId="23" xfId="0" applyFont="1" applyFill="1" applyBorder="1" applyAlignment="1" applyProtection="1">
      <alignment horizontal="right" vertical="center"/>
      <protection locked="0"/>
    </xf>
    <xf numFmtId="0" fontId="9" fillId="2" borderId="0" xfId="0" applyFont="1" applyFill="1" applyProtection="1">
      <protection locked="0"/>
    </xf>
    <xf numFmtId="0" fontId="8" fillId="2" borderId="0" xfId="0" applyFont="1" applyFill="1" applyProtection="1">
      <protection locked="0"/>
    </xf>
    <xf numFmtId="0" fontId="18" fillId="2" borderId="0" xfId="0" applyFont="1" applyFill="1" applyProtection="1">
      <protection locked="0"/>
    </xf>
    <xf numFmtId="0" fontId="10" fillId="5" borderId="0" xfId="0" applyFont="1" applyFill="1" applyProtection="1">
      <protection locked="0"/>
    </xf>
    <xf numFmtId="0" fontId="12" fillId="5" borderId="0" xfId="0" applyFont="1" applyFill="1" applyProtection="1">
      <protection locked="0"/>
    </xf>
    <xf numFmtId="0" fontId="10" fillId="5" borderId="0" xfId="0" applyFont="1" applyFill="1" applyAlignment="1" applyProtection="1">
      <alignment horizontal="center"/>
      <protection locked="0"/>
    </xf>
    <xf numFmtId="0" fontId="0" fillId="3" borderId="44" xfId="0" applyFill="1" applyBorder="1" applyAlignment="1" applyProtection="1">
      <alignment vertical="center"/>
      <protection locked="0"/>
    </xf>
    <xf numFmtId="164" fontId="20" fillId="2" borderId="23" xfId="0" applyNumberFormat="1" applyFont="1" applyFill="1" applyBorder="1" applyAlignment="1" applyProtection="1">
      <alignment horizontal="center" vertical="center"/>
      <protection locked="0"/>
    </xf>
    <xf numFmtId="14" fontId="7" fillId="7" borderId="14" xfId="0" applyNumberFormat="1" applyFont="1" applyFill="1" applyBorder="1" applyAlignment="1" applyProtection="1">
      <alignment horizontal="center" vertical="center"/>
      <protection locked="0"/>
    </xf>
    <xf numFmtId="14" fontId="7" fillId="7" borderId="12" xfId="0" applyNumberFormat="1" applyFont="1" applyFill="1" applyBorder="1" applyAlignment="1" applyProtection="1">
      <alignment horizontal="center" vertical="center"/>
      <protection locked="0"/>
    </xf>
    <xf numFmtId="14" fontId="7" fillId="7" borderId="15" xfId="0" applyNumberFormat="1" applyFont="1" applyFill="1" applyBorder="1" applyAlignment="1" applyProtection="1">
      <alignment horizontal="center" vertical="center"/>
      <protection locked="0"/>
    </xf>
    <xf numFmtId="0" fontId="3" fillId="2" borderId="19" xfId="0" applyFont="1" applyFill="1" applyBorder="1" applyAlignment="1" applyProtection="1">
      <alignment horizontal="left"/>
      <protection locked="0"/>
    </xf>
    <xf numFmtId="0" fontId="3" fillId="2" borderId="20" xfId="0" applyFont="1" applyFill="1" applyBorder="1" applyAlignment="1" applyProtection="1">
      <alignment horizontal="left"/>
      <protection locked="0"/>
    </xf>
    <xf numFmtId="14" fontId="8" fillId="0" borderId="0" xfId="0" quotePrefix="1" applyNumberFormat="1" applyFont="1" applyProtection="1">
      <protection locked="0"/>
    </xf>
    <xf numFmtId="0" fontId="8" fillId="0" borderId="0" xfId="0" applyFont="1"/>
    <xf numFmtId="0" fontId="21" fillId="2" borderId="32" xfId="0" applyFont="1" applyFill="1" applyBorder="1" applyAlignment="1" applyProtection="1">
      <alignment horizontal="left" vertical="center"/>
      <protection locked="0"/>
    </xf>
    <xf numFmtId="0" fontId="21" fillId="2" borderId="24" xfId="0" applyFont="1" applyFill="1" applyBorder="1" applyAlignment="1" applyProtection="1">
      <alignment horizontal="left" vertical="center"/>
      <protection locked="0"/>
    </xf>
    <xf numFmtId="0" fontId="21" fillId="2" borderId="33" xfId="0" applyFont="1" applyFill="1" applyBorder="1" applyAlignment="1" applyProtection="1">
      <alignment horizontal="left" vertical="center"/>
      <protection locked="0"/>
    </xf>
    <xf numFmtId="0" fontId="0" fillId="0" borderId="0" xfId="0" applyAlignment="1">
      <alignment wrapText="1"/>
    </xf>
    <xf numFmtId="0" fontId="22" fillId="0" borderId="41" xfId="0" applyFont="1" applyBorder="1" applyAlignment="1">
      <alignment vertical="top" wrapText="1"/>
    </xf>
    <xf numFmtId="0" fontId="22" fillId="0" borderId="47" xfId="0" applyFont="1" applyBorder="1" applyAlignment="1">
      <alignment vertical="top" wrapText="1"/>
    </xf>
    <xf numFmtId="0" fontId="0" fillId="0" borderId="48" xfId="0" applyBorder="1" applyAlignment="1">
      <alignment wrapText="1"/>
    </xf>
    <xf numFmtId="0" fontId="0" fillId="0" borderId="30" xfId="0" applyBorder="1" applyAlignment="1">
      <alignment wrapText="1"/>
    </xf>
    <xf numFmtId="0" fontId="22" fillId="0" borderId="26" xfId="0" applyFont="1" applyBorder="1" applyAlignment="1">
      <alignment horizontal="left" vertical="top" wrapText="1"/>
    </xf>
    <xf numFmtId="0" fontId="22" fillId="0" borderId="25" xfId="0" applyFont="1" applyBorder="1" applyAlignment="1">
      <alignment horizontal="left" vertical="top" wrapText="1"/>
    </xf>
    <xf numFmtId="0" fontId="0" fillId="6" borderId="23" xfId="0" applyFill="1" applyBorder="1" applyAlignment="1">
      <alignment horizontal="center" wrapText="1"/>
    </xf>
    <xf numFmtId="0" fontId="0" fillId="6" borderId="48" xfId="0" applyFill="1" applyBorder="1" applyAlignment="1">
      <alignment horizontal="center" wrapText="1"/>
    </xf>
    <xf numFmtId="0" fontId="22" fillId="0" borderId="47" xfId="0" applyFont="1" applyBorder="1" applyAlignment="1">
      <alignment horizontal="left" vertical="top" wrapText="1"/>
    </xf>
    <xf numFmtId="0" fontId="22" fillId="0" borderId="30" xfId="0" applyFont="1" applyBorder="1" applyAlignment="1">
      <alignment horizontal="left" vertical="top" wrapText="1"/>
    </xf>
    <xf numFmtId="0" fontId="25" fillId="0" borderId="0" xfId="0" applyFont="1" applyAlignment="1">
      <alignment vertical="top" wrapText="1"/>
    </xf>
    <xf numFmtId="0" fontId="0" fillId="0" borderId="0" xfId="0" applyAlignment="1">
      <alignment horizontal="left" wrapText="1"/>
    </xf>
    <xf numFmtId="164" fontId="8" fillId="2" borderId="25" xfId="1" applyNumberFormat="1" applyFont="1" applyFill="1" applyBorder="1" applyAlignment="1" applyProtection="1">
      <alignment horizontal="center"/>
      <protection locked="0"/>
    </xf>
    <xf numFmtId="164" fontId="8" fillId="2" borderId="26" xfId="1" applyNumberFormat="1" applyFont="1" applyFill="1" applyBorder="1" applyAlignment="1" applyProtection="1">
      <alignment horizontal="center"/>
      <protection locked="0"/>
    </xf>
    <xf numFmtId="44" fontId="2" fillId="5" borderId="38" xfId="0" applyNumberFormat="1" applyFont="1" applyFill="1" applyBorder="1" applyAlignment="1" applyProtection="1">
      <alignment horizontal="left"/>
      <protection locked="0"/>
    </xf>
    <xf numFmtId="44" fontId="2" fillId="5" borderId="39" xfId="0" applyNumberFormat="1" applyFont="1" applyFill="1" applyBorder="1" applyAlignment="1" applyProtection="1">
      <alignment horizontal="left"/>
      <protection locked="0"/>
    </xf>
    <xf numFmtId="43" fontId="2" fillId="5" borderId="13" xfId="0" applyNumberFormat="1" applyFont="1" applyFill="1" applyBorder="1" applyAlignment="1" applyProtection="1">
      <alignment horizontal="center"/>
      <protection locked="0"/>
    </xf>
    <xf numFmtId="0" fontId="2" fillId="5" borderId="40" xfId="0" applyFont="1" applyFill="1" applyBorder="1" applyAlignment="1" applyProtection="1">
      <alignment horizontal="center"/>
      <protection locked="0"/>
    </xf>
    <xf numFmtId="0" fontId="16" fillId="3" borderId="22" xfId="0" applyFont="1" applyFill="1" applyBorder="1" applyAlignment="1" applyProtection="1">
      <alignment horizontal="left" vertical="center" indent="1"/>
      <protection locked="0"/>
    </xf>
    <xf numFmtId="0" fontId="0" fillId="3" borderId="24" xfId="0" applyFill="1" applyBorder="1" applyAlignment="1" applyProtection="1">
      <alignment horizontal="left" vertical="center" indent="1"/>
      <protection locked="0"/>
    </xf>
    <xf numFmtId="0" fontId="0" fillId="3" borderId="23" xfId="0" applyFill="1" applyBorder="1" applyAlignment="1" applyProtection="1">
      <alignment horizontal="left" vertical="center" indent="1"/>
      <protection locked="0"/>
    </xf>
    <xf numFmtId="0" fontId="1" fillId="0" borderId="22" xfId="0" applyFont="1" applyBorder="1" applyAlignment="1" applyProtection="1">
      <alignment horizontal="center"/>
      <protection locked="0"/>
    </xf>
    <xf numFmtId="0" fontId="1" fillId="0" borderId="24" xfId="0" applyFont="1" applyBorder="1" applyAlignment="1" applyProtection="1">
      <alignment horizontal="center"/>
      <protection locked="0"/>
    </xf>
    <xf numFmtId="0" fontId="1" fillId="0" borderId="23" xfId="0" applyFont="1" applyBorder="1" applyAlignment="1" applyProtection="1">
      <alignment horizontal="center"/>
      <protection locked="0"/>
    </xf>
    <xf numFmtId="0" fontId="1" fillId="0" borderId="29" xfId="0" applyFont="1" applyBorder="1" applyAlignment="1" applyProtection="1">
      <alignment horizontal="center"/>
      <protection locked="0"/>
    </xf>
    <xf numFmtId="0" fontId="1" fillId="0" borderId="35" xfId="0" applyFont="1" applyBorder="1" applyAlignment="1" applyProtection="1">
      <alignment horizontal="center"/>
      <protection locked="0"/>
    </xf>
    <xf numFmtId="0" fontId="16" fillId="3" borderId="9" xfId="0" applyFont="1" applyFill="1" applyBorder="1" applyAlignment="1" applyProtection="1">
      <alignment horizontal="left" vertical="center" indent="1"/>
      <protection locked="0"/>
    </xf>
    <xf numFmtId="0" fontId="0" fillId="3" borderId="7" xfId="0" applyFill="1" applyBorder="1" applyAlignment="1" applyProtection="1">
      <alignment horizontal="left" vertical="center" indent="1"/>
      <protection locked="0"/>
    </xf>
    <xf numFmtId="0" fontId="0" fillId="3" borderId="8" xfId="0" applyFill="1" applyBorder="1" applyAlignment="1" applyProtection="1">
      <alignment horizontal="left" vertical="center" indent="1"/>
      <protection locked="0"/>
    </xf>
    <xf numFmtId="0" fontId="1" fillId="0" borderId="9"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 fillId="0" borderId="45" xfId="0" applyFont="1" applyBorder="1" applyAlignment="1" applyProtection="1">
      <alignment horizontal="center"/>
      <protection locked="0"/>
    </xf>
    <xf numFmtId="0" fontId="1" fillId="0" borderId="46" xfId="0" applyFont="1" applyBorder="1" applyAlignment="1" applyProtection="1">
      <alignment horizontal="center"/>
      <protection locked="0"/>
    </xf>
    <xf numFmtId="4" fontId="21" fillId="2" borderId="24" xfId="2" applyNumberFormat="1" applyFont="1" applyFill="1" applyBorder="1" applyAlignment="1" applyProtection="1">
      <alignment horizontal="left" vertical="center"/>
      <protection locked="0"/>
    </xf>
    <xf numFmtId="0" fontId="3" fillId="2" borderId="5" xfId="0" applyFont="1" applyFill="1" applyBorder="1" applyAlignment="1" applyProtection="1">
      <alignment horizontal="center" vertical="center" textRotation="90"/>
      <protection locked="0"/>
    </xf>
    <xf numFmtId="14" fontId="1" fillId="5" borderId="2" xfId="0" applyNumberFormat="1" applyFont="1" applyFill="1" applyBorder="1" applyAlignment="1" applyProtection="1">
      <alignment horizontal="left" vertical="center"/>
      <protection locked="0"/>
    </xf>
    <xf numFmtId="14" fontId="1" fillId="5" borderId="3" xfId="0" applyNumberFormat="1" applyFont="1" applyFill="1" applyBorder="1" applyAlignment="1" applyProtection="1">
      <alignment horizontal="left" vertical="center"/>
      <protection locked="0"/>
    </xf>
    <xf numFmtId="14" fontId="1" fillId="5" borderId="4" xfId="0" applyNumberFormat="1" applyFont="1" applyFill="1" applyBorder="1" applyAlignment="1" applyProtection="1">
      <alignment horizontal="left" vertical="center"/>
      <protection locked="0"/>
    </xf>
    <xf numFmtId="14" fontId="1" fillId="5" borderId="1" xfId="0" applyNumberFormat="1" applyFont="1" applyFill="1" applyBorder="1" applyAlignment="1" applyProtection="1">
      <alignment horizontal="left" vertical="center"/>
      <protection locked="0"/>
    </xf>
    <xf numFmtId="14" fontId="1" fillId="5" borderId="49" xfId="0" applyNumberFormat="1" applyFont="1" applyFill="1" applyBorder="1" applyAlignment="1" applyProtection="1">
      <alignment horizontal="left" vertical="center"/>
      <protection locked="0"/>
    </xf>
    <xf numFmtId="0" fontId="17" fillId="2" borderId="22" xfId="0" applyFont="1" applyFill="1" applyBorder="1" applyAlignment="1" applyProtection="1">
      <alignment horizontal="center"/>
      <protection locked="0"/>
    </xf>
    <xf numFmtId="0" fontId="17" fillId="2" borderId="23" xfId="0" applyFont="1" applyFill="1" applyBorder="1" applyAlignment="1" applyProtection="1">
      <alignment horizontal="center"/>
      <protection locked="0"/>
    </xf>
    <xf numFmtId="0" fontId="17" fillId="2" borderId="33" xfId="0" applyFont="1" applyFill="1" applyBorder="1" applyAlignment="1" applyProtection="1">
      <alignment horizontal="center"/>
      <protection locked="0"/>
    </xf>
    <xf numFmtId="0" fontId="3" fillId="2" borderId="19" xfId="0" applyFont="1" applyFill="1" applyBorder="1" applyAlignment="1" applyProtection="1">
      <alignment horizontal="left"/>
      <protection locked="0"/>
    </xf>
    <xf numFmtId="0" fontId="3" fillId="2" borderId="20" xfId="0" applyFont="1" applyFill="1" applyBorder="1" applyAlignment="1" applyProtection="1">
      <alignment horizontal="left"/>
      <protection locked="0"/>
    </xf>
    <xf numFmtId="164" fontId="8" fillId="0" borderId="24" xfId="1" applyNumberFormat="1" applyFont="1" applyFill="1" applyBorder="1" applyAlignment="1" applyProtection="1">
      <alignment horizontal="center" vertical="center"/>
      <protection locked="0"/>
    </xf>
    <xf numFmtId="164" fontId="8" fillId="0" borderId="33" xfId="1" applyNumberFormat="1" applyFont="1" applyFill="1" applyBorder="1" applyAlignment="1" applyProtection="1">
      <alignment horizontal="center" vertical="center"/>
      <protection locked="0"/>
    </xf>
    <xf numFmtId="0" fontId="9" fillId="2" borderId="32" xfId="0" applyFont="1" applyFill="1" applyBorder="1" applyAlignment="1" applyProtection="1">
      <alignment horizontal="left"/>
      <protection locked="0"/>
    </xf>
    <xf numFmtId="0" fontId="9" fillId="2" borderId="23" xfId="0" applyFont="1" applyFill="1" applyBorder="1" applyAlignment="1" applyProtection="1">
      <alignment horizontal="left"/>
      <protection locked="0"/>
    </xf>
    <xf numFmtId="0" fontId="9" fillId="0" borderId="25" xfId="0" applyFont="1" applyBorder="1" applyAlignment="1" applyProtection="1">
      <alignment horizontal="center"/>
      <protection locked="0"/>
    </xf>
    <xf numFmtId="0" fontId="9" fillId="0" borderId="27" xfId="0" applyFont="1" applyBorder="1" applyAlignment="1" applyProtection="1">
      <alignment horizontal="center"/>
      <protection locked="0"/>
    </xf>
    <xf numFmtId="0" fontId="9" fillId="0" borderId="28" xfId="0" applyFont="1" applyBorder="1" applyAlignment="1" applyProtection="1">
      <alignment horizontal="center"/>
      <protection locked="0"/>
    </xf>
    <xf numFmtId="14" fontId="8" fillId="0" borderId="9" xfId="0" applyNumberFormat="1" applyFont="1" applyBorder="1" applyAlignment="1" applyProtection="1">
      <alignment horizontal="center"/>
      <protection locked="0"/>
    </xf>
    <xf numFmtId="0" fontId="8" fillId="0" borderId="7" xfId="0" applyFont="1" applyBorder="1" applyAlignment="1" applyProtection="1">
      <alignment horizontal="center"/>
      <protection locked="0"/>
    </xf>
    <xf numFmtId="0" fontId="8" fillId="0" borderId="10" xfId="0" applyFont="1" applyBorder="1" applyAlignment="1" applyProtection="1">
      <alignment horizontal="center"/>
      <protection locked="0"/>
    </xf>
    <xf numFmtId="0" fontId="9" fillId="0" borderId="24" xfId="0" applyFont="1" applyBorder="1" applyAlignment="1" applyProtection="1">
      <alignment horizontal="left" indent="1"/>
      <protection locked="0"/>
    </xf>
    <xf numFmtId="0" fontId="9" fillId="0" borderId="23" xfId="0" applyFont="1" applyBorder="1" applyAlignment="1" applyProtection="1">
      <alignment horizontal="left" indent="1"/>
      <protection locked="0"/>
    </xf>
    <xf numFmtId="44" fontId="1" fillId="4" borderId="25" xfId="1" applyFont="1" applyFill="1" applyBorder="1" applyAlignment="1" applyProtection="1">
      <alignment horizontal="center" vertical="center"/>
      <protection locked="0"/>
    </xf>
    <xf numFmtId="44" fontId="1" fillId="4" borderId="26" xfId="1" applyFont="1" applyFill="1" applyBorder="1" applyAlignment="1" applyProtection="1">
      <alignment horizontal="center" vertical="center"/>
      <protection locked="0"/>
    </xf>
    <xf numFmtId="44" fontId="1" fillId="4" borderId="27" xfId="1" applyFont="1" applyFill="1" applyBorder="1" applyAlignment="1" applyProtection="1">
      <alignment horizontal="center" vertical="center"/>
      <protection locked="0"/>
    </xf>
    <xf numFmtId="44" fontId="1" fillId="4" borderId="28" xfId="1" applyFont="1" applyFill="1" applyBorder="1" applyAlignment="1" applyProtection="1">
      <alignment horizontal="center" vertical="center"/>
      <protection locked="0"/>
    </xf>
    <xf numFmtId="0" fontId="9" fillId="2" borderId="42" xfId="0" applyFont="1" applyFill="1" applyBorder="1" applyAlignment="1" applyProtection="1">
      <alignment horizontal="left" vertical="center"/>
      <protection locked="0"/>
    </xf>
    <xf numFmtId="0" fontId="9" fillId="2" borderId="1" xfId="0" applyFont="1" applyFill="1" applyBorder="1" applyAlignment="1" applyProtection="1">
      <alignment horizontal="left" vertical="center"/>
      <protection locked="0"/>
    </xf>
    <xf numFmtId="0" fontId="9" fillId="2" borderId="24" xfId="0" applyFont="1" applyFill="1" applyBorder="1" applyAlignment="1" applyProtection="1">
      <alignment horizontal="left" vertical="center"/>
      <protection locked="0"/>
    </xf>
    <xf numFmtId="0" fontId="9" fillId="2" borderId="23" xfId="0" applyFont="1" applyFill="1" applyBorder="1" applyAlignment="1" applyProtection="1">
      <alignment horizontal="left" vertical="center"/>
      <protection locked="0"/>
    </xf>
    <xf numFmtId="164" fontId="8" fillId="0" borderId="22" xfId="1" applyNumberFormat="1" applyFont="1" applyFill="1" applyBorder="1" applyAlignment="1" applyProtection="1">
      <alignment horizontal="center" vertical="center"/>
      <protection locked="0"/>
    </xf>
    <xf numFmtId="164" fontId="8" fillId="0" borderId="23" xfId="1" applyNumberFormat="1" applyFont="1" applyFill="1" applyBorder="1" applyAlignment="1" applyProtection="1">
      <alignment horizontal="center" vertical="center"/>
      <protection locked="0"/>
    </xf>
    <xf numFmtId="164" fontId="8" fillId="0" borderId="24" xfId="1" applyNumberFormat="1" applyFont="1" applyFill="1" applyBorder="1" applyAlignment="1" applyProtection="1">
      <alignment horizontal="right" vertical="center"/>
      <protection locked="0"/>
    </xf>
    <xf numFmtId="164" fontId="8" fillId="0" borderId="23" xfId="1" applyNumberFormat="1" applyFont="1" applyFill="1" applyBorder="1" applyAlignment="1" applyProtection="1">
      <alignment horizontal="right" vertical="center"/>
      <protection locked="0"/>
    </xf>
    <xf numFmtId="0" fontId="13" fillId="6" borderId="19" xfId="0" applyFont="1" applyFill="1" applyBorder="1" applyAlignment="1" applyProtection="1">
      <alignment horizontal="center" vertical="center" textRotation="90"/>
      <protection locked="0"/>
    </xf>
    <xf numFmtId="0" fontId="13" fillId="6" borderId="5" xfId="0" applyFont="1" applyFill="1" applyBorder="1" applyAlignment="1" applyProtection="1">
      <alignment horizontal="center" vertical="center" textRotation="90"/>
      <protection locked="0"/>
    </xf>
    <xf numFmtId="0" fontId="13" fillId="2" borderId="2" xfId="0" applyFont="1" applyFill="1" applyBorder="1" applyAlignment="1" applyProtection="1">
      <alignment horizontal="center"/>
      <protection locked="0"/>
    </xf>
    <xf numFmtId="0" fontId="13" fillId="2" borderId="3" xfId="0" applyFont="1" applyFill="1" applyBorder="1" applyAlignment="1" applyProtection="1">
      <alignment horizontal="center"/>
      <protection locked="0"/>
    </xf>
    <xf numFmtId="0" fontId="13" fillId="2" borderId="34" xfId="0" applyFont="1" applyFill="1" applyBorder="1" applyAlignment="1" applyProtection="1">
      <alignment horizontal="center"/>
      <protection locked="0"/>
    </xf>
    <xf numFmtId="0" fontId="3" fillId="2" borderId="29" xfId="0" applyFont="1" applyFill="1" applyBorder="1" applyAlignment="1" applyProtection="1">
      <alignment horizontal="left" indent="1"/>
      <protection locked="0"/>
    </xf>
    <xf numFmtId="0" fontId="3" fillId="2" borderId="35" xfId="0" applyFont="1" applyFill="1" applyBorder="1" applyAlignment="1" applyProtection="1">
      <alignment horizontal="left" indent="1"/>
      <protection locked="0"/>
    </xf>
    <xf numFmtId="0" fontId="15" fillId="0" borderId="22" xfId="0" applyFont="1" applyBorder="1" applyAlignment="1" applyProtection="1">
      <alignment horizontal="center"/>
      <protection locked="0"/>
    </xf>
    <xf numFmtId="0" fontId="15" fillId="0" borderId="24"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1" fillId="0" borderId="33" xfId="0" applyFont="1" applyBorder="1" applyAlignment="1" applyProtection="1">
      <alignment horizontal="center"/>
      <protection locked="0"/>
    </xf>
    <xf numFmtId="0" fontId="9" fillId="0" borderId="22" xfId="0" applyFont="1" applyBorder="1" applyAlignment="1" applyProtection="1">
      <alignment horizontal="left" indent="1"/>
      <protection locked="0"/>
    </xf>
    <xf numFmtId="8" fontId="2" fillId="5" borderId="2" xfId="1" applyNumberFormat="1" applyFont="1" applyFill="1" applyBorder="1" applyAlignment="1" applyProtection="1">
      <alignment horizontal="right" vertical="center" indent="1"/>
    </xf>
    <xf numFmtId="8" fontId="2" fillId="5" borderId="4" xfId="1" applyNumberFormat="1" applyFont="1" applyFill="1" applyBorder="1" applyAlignment="1" applyProtection="1">
      <alignment horizontal="right" vertical="center" indent="1"/>
    </xf>
    <xf numFmtId="0" fontId="9" fillId="2" borderId="43" xfId="0" applyFont="1" applyFill="1" applyBorder="1" applyAlignment="1" applyProtection="1">
      <alignment horizontal="left"/>
      <protection locked="0"/>
    </xf>
    <xf numFmtId="0" fontId="9" fillId="2" borderId="27" xfId="0" applyFont="1" applyFill="1" applyBorder="1" applyAlignment="1" applyProtection="1">
      <alignment horizontal="left"/>
      <protection locked="0"/>
    </xf>
    <xf numFmtId="0" fontId="9" fillId="2" borderId="28" xfId="0" applyFont="1" applyFill="1" applyBorder="1" applyAlignment="1" applyProtection="1">
      <alignment horizontal="left"/>
      <protection locked="0"/>
    </xf>
    <xf numFmtId="0" fontId="11" fillId="2" borderId="42" xfId="0" applyFont="1" applyFill="1" applyBorder="1" applyAlignment="1" applyProtection="1">
      <alignment horizontal="left"/>
      <protection locked="0"/>
    </xf>
    <xf numFmtId="0" fontId="11" fillId="2" borderId="41" xfId="0" applyFont="1" applyFill="1" applyBorder="1" applyAlignment="1" applyProtection="1">
      <alignment horizontal="left"/>
      <protection locked="0"/>
    </xf>
    <xf numFmtId="0" fontId="9" fillId="0" borderId="30" xfId="0" applyFont="1" applyBorder="1" applyAlignment="1" applyProtection="1">
      <alignment horizontal="left"/>
      <protection locked="0"/>
    </xf>
    <xf numFmtId="0" fontId="9" fillId="0" borderId="0" xfId="0" applyFont="1" applyAlignment="1" applyProtection="1">
      <alignment horizontal="left"/>
      <protection locked="0"/>
    </xf>
    <xf numFmtId="0" fontId="9" fillId="0" borderId="31" xfId="0" applyFont="1" applyBorder="1" applyAlignment="1" applyProtection="1">
      <alignment horizontal="left"/>
      <protection locked="0"/>
    </xf>
    <xf numFmtId="14" fontId="3" fillId="2" borderId="2" xfId="0" applyNumberFormat="1" applyFont="1" applyFill="1" applyBorder="1" applyAlignment="1" applyProtection="1">
      <alignment horizontal="left" vertical="center"/>
      <protection locked="0"/>
    </xf>
    <xf numFmtId="14" fontId="3" fillId="2" borderId="3" xfId="0" applyNumberFormat="1" applyFont="1" applyFill="1" applyBorder="1" applyAlignment="1" applyProtection="1">
      <alignment horizontal="left" vertical="center"/>
      <protection locked="0"/>
    </xf>
    <xf numFmtId="14" fontId="3" fillId="2" borderId="4" xfId="0" applyNumberFormat="1" applyFont="1" applyFill="1" applyBorder="1" applyAlignment="1" applyProtection="1">
      <alignment horizontal="left" vertical="center"/>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3" fillId="2" borderId="19" xfId="0" applyFont="1" applyFill="1" applyBorder="1" applyAlignment="1" applyProtection="1">
      <alignment horizontal="center" vertical="center" textRotation="90"/>
      <protection locked="0"/>
    </xf>
    <xf numFmtId="0" fontId="3" fillId="2" borderId="21" xfId="0" applyFont="1" applyFill="1" applyBorder="1" applyAlignment="1" applyProtection="1">
      <alignment horizontal="left"/>
      <protection locked="0"/>
    </xf>
    <xf numFmtId="0" fontId="9" fillId="2" borderId="24" xfId="0" applyFont="1" applyFill="1" applyBorder="1" applyAlignment="1" applyProtection="1">
      <alignment horizontal="center"/>
      <protection locked="0"/>
    </xf>
    <xf numFmtId="0" fontId="9" fillId="2" borderId="23" xfId="0" applyFont="1" applyFill="1" applyBorder="1" applyAlignment="1" applyProtection="1">
      <alignment horizontal="center"/>
      <protection locked="0"/>
    </xf>
    <xf numFmtId="44" fontId="1" fillId="2" borderId="25" xfId="1" applyFont="1" applyFill="1" applyBorder="1" applyAlignment="1" applyProtection="1">
      <alignment horizontal="center" vertical="center"/>
      <protection locked="0"/>
    </xf>
    <xf numFmtId="44" fontId="1" fillId="2" borderId="26" xfId="1" applyFont="1" applyFill="1" applyBorder="1" applyAlignment="1" applyProtection="1">
      <alignment horizontal="center" vertical="center"/>
      <protection locked="0"/>
    </xf>
    <xf numFmtId="44" fontId="8" fillId="2" borderId="27" xfId="1" applyFont="1" applyFill="1" applyBorder="1" applyAlignment="1" applyProtection="1">
      <alignment horizontal="center" vertical="center"/>
      <protection locked="0"/>
    </xf>
    <xf numFmtId="44" fontId="8" fillId="2" borderId="28" xfId="1" applyFont="1" applyFill="1" applyBorder="1" applyAlignment="1" applyProtection="1">
      <alignment horizontal="center" vertical="center"/>
      <protection locked="0"/>
    </xf>
    <xf numFmtId="0" fontId="8" fillId="2" borderId="32" xfId="0" applyFont="1" applyFill="1" applyBorder="1" applyAlignment="1" applyProtection="1">
      <alignment horizontal="left" indent="1"/>
      <protection locked="0"/>
    </xf>
    <xf numFmtId="0" fontId="8" fillId="2" borderId="24" xfId="0" applyFont="1" applyFill="1" applyBorder="1" applyAlignment="1" applyProtection="1">
      <alignment horizontal="left" indent="1"/>
      <protection locked="0"/>
    </xf>
    <xf numFmtId="0" fontId="8" fillId="2" borderId="23" xfId="0" applyFont="1" applyFill="1" applyBorder="1" applyAlignment="1" applyProtection="1">
      <alignment horizontal="left" indent="1"/>
      <protection locked="0"/>
    </xf>
    <xf numFmtId="164" fontId="10" fillId="0" borderId="25" xfId="1" applyNumberFormat="1" applyFont="1" applyFill="1" applyBorder="1" applyAlignment="1" applyProtection="1">
      <alignment horizontal="center" vertical="center"/>
      <protection locked="0"/>
    </xf>
    <xf numFmtId="164" fontId="10" fillId="0" borderId="26" xfId="1" applyNumberFormat="1" applyFont="1" applyFill="1" applyBorder="1" applyAlignment="1" applyProtection="1">
      <alignment horizontal="center" vertical="center"/>
      <protection locked="0"/>
    </xf>
    <xf numFmtId="164" fontId="10" fillId="0" borderId="27" xfId="1" applyNumberFormat="1" applyFont="1" applyFill="1" applyBorder="1" applyAlignment="1" applyProtection="1">
      <alignment horizontal="center" vertical="center"/>
      <protection locked="0"/>
    </xf>
    <xf numFmtId="164" fontId="10" fillId="0" borderId="28" xfId="1" applyNumberFormat="1" applyFont="1" applyFill="1" applyBorder="1" applyAlignment="1" applyProtection="1">
      <alignment horizontal="center" vertical="center"/>
      <protection locked="0"/>
    </xf>
    <xf numFmtId="44" fontId="1" fillId="2" borderId="27" xfId="1" applyFont="1" applyFill="1" applyBorder="1" applyAlignment="1" applyProtection="1">
      <alignment horizontal="center" vertical="center"/>
      <protection locked="0"/>
    </xf>
    <xf numFmtId="44" fontId="1" fillId="2" borderId="28" xfId="1" applyFont="1" applyFill="1" applyBorder="1" applyAlignment="1" applyProtection="1">
      <alignment horizontal="center" vertical="center"/>
      <protection locked="0"/>
    </xf>
    <xf numFmtId="44" fontId="1" fillId="0" borderId="25" xfId="1" applyFont="1" applyFill="1" applyBorder="1" applyAlignment="1" applyProtection="1">
      <alignment horizontal="center" vertical="center"/>
      <protection locked="0"/>
    </xf>
    <xf numFmtId="44" fontId="1" fillId="0" borderId="26" xfId="1" applyFont="1" applyFill="1" applyBorder="1" applyAlignment="1" applyProtection="1">
      <alignment horizontal="center" vertic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7" fillId="7" borderId="11" xfId="0" applyFont="1" applyFill="1" applyBorder="1" applyAlignment="1" applyProtection="1">
      <alignment horizontal="center" vertical="center"/>
      <protection locked="0"/>
    </xf>
    <xf numFmtId="0" fontId="7" fillId="7" borderId="12" xfId="0" applyFont="1" applyFill="1" applyBorder="1" applyAlignment="1" applyProtection="1">
      <alignment horizontal="center" vertical="center"/>
      <protection locked="0"/>
    </xf>
    <xf numFmtId="0" fontId="7" fillId="7" borderId="13" xfId="0" applyFont="1" applyFill="1" applyBorder="1" applyAlignment="1" applyProtection="1">
      <alignment horizontal="center" vertical="center"/>
      <protection locked="0"/>
    </xf>
    <xf numFmtId="14" fontId="7" fillId="7" borderId="14" xfId="0" applyNumberFormat="1" applyFont="1" applyFill="1" applyBorder="1" applyAlignment="1" applyProtection="1">
      <alignment horizontal="center" vertical="center"/>
      <protection locked="0"/>
    </xf>
    <xf numFmtId="14" fontId="7" fillId="7" borderId="12" xfId="0" applyNumberFormat="1" applyFont="1" applyFill="1" applyBorder="1" applyAlignment="1" applyProtection="1">
      <alignment horizontal="center" vertical="center"/>
      <protection locked="0"/>
    </xf>
    <xf numFmtId="14" fontId="7" fillId="7" borderId="15"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locked="0"/>
    </xf>
    <xf numFmtId="0" fontId="0" fillId="2" borderId="0" xfId="0" applyFill="1" applyAlignment="1" applyProtection="1">
      <alignment horizontal="left"/>
      <protection locked="0"/>
    </xf>
    <xf numFmtId="14"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2" borderId="0" xfId="0" applyFill="1" applyAlignment="1" applyProtection="1">
      <alignment horizontal="right"/>
      <protection locked="0"/>
    </xf>
    <xf numFmtId="0" fontId="3" fillId="2" borderId="2" xfId="0" applyFont="1" applyFill="1" applyBorder="1" applyProtection="1">
      <protection locked="0"/>
    </xf>
    <xf numFmtId="0" fontId="3" fillId="2" borderId="3" xfId="0" applyFont="1" applyFill="1" applyBorder="1" applyProtection="1">
      <protection locked="0"/>
    </xf>
    <xf numFmtId="0" fontId="7" fillId="7" borderId="6" xfId="0" applyFont="1" applyFill="1" applyBorder="1" applyAlignment="1" applyProtection="1">
      <alignment horizontal="center" vertical="center"/>
      <protection locked="0"/>
    </xf>
    <xf numFmtId="0" fontId="7" fillId="7" borderId="7" xfId="0" applyFont="1" applyFill="1" applyBorder="1" applyAlignment="1" applyProtection="1">
      <alignment horizontal="center" vertical="center"/>
      <protection locked="0"/>
    </xf>
    <xf numFmtId="0" fontId="7" fillId="7" borderId="8" xfId="0" applyFont="1" applyFill="1" applyBorder="1" applyAlignment="1" applyProtection="1">
      <alignment horizontal="center" vertical="center"/>
      <protection locked="0"/>
    </xf>
    <xf numFmtId="14" fontId="7" fillId="7" borderId="9" xfId="0" applyNumberFormat="1" applyFont="1" applyFill="1" applyBorder="1" applyAlignment="1" applyProtection="1">
      <alignment horizontal="center" vertical="center"/>
      <protection locked="0"/>
    </xf>
    <xf numFmtId="14" fontId="7" fillId="7" borderId="7" xfId="0" applyNumberFormat="1" applyFont="1" applyFill="1" applyBorder="1" applyAlignment="1" applyProtection="1">
      <alignment horizontal="center" vertical="center"/>
      <protection locked="0"/>
    </xf>
    <xf numFmtId="14" fontId="7" fillId="7" borderId="10" xfId="0" applyNumberFormat="1" applyFont="1" applyFill="1" applyBorder="1" applyAlignment="1" applyProtection="1">
      <alignment horizontal="center" vertical="center"/>
      <protection locked="0"/>
    </xf>
    <xf numFmtId="39" fontId="1" fillId="0" borderId="22" xfId="1" applyNumberFormat="1" applyFont="1" applyFill="1" applyBorder="1" applyAlignment="1" applyProtection="1">
      <alignment horizontal="right" vertical="center" indent="1"/>
      <protection locked="0"/>
    </xf>
    <xf numFmtId="39" fontId="1" fillId="0" borderId="26" xfId="1" applyNumberFormat="1" applyFont="1" applyFill="1" applyBorder="1" applyAlignment="1" applyProtection="1">
      <alignment horizontal="right" vertical="center" indent="1"/>
      <protection locked="0"/>
    </xf>
    <xf numFmtId="164" fontId="8" fillId="2" borderId="25" xfId="1" applyNumberFormat="1" applyFont="1" applyFill="1" applyBorder="1" applyAlignment="1" applyProtection="1">
      <alignment horizontal="center"/>
      <protection locked="0"/>
    </xf>
    <xf numFmtId="164" fontId="8" fillId="2" borderId="26" xfId="1" applyNumberFormat="1" applyFont="1" applyFill="1" applyBorder="1" applyAlignment="1" applyProtection="1">
      <alignment horizontal="center"/>
      <protection locked="0"/>
    </xf>
    <xf numFmtId="164" fontId="1" fillId="2" borderId="27" xfId="1" applyNumberFormat="1" applyFont="1" applyFill="1" applyBorder="1" applyAlignment="1" applyProtection="1">
      <alignment horizontal="center" vertical="center"/>
      <protection locked="0"/>
    </xf>
    <xf numFmtId="164" fontId="1" fillId="2" borderId="28" xfId="1" applyNumberFormat="1" applyFont="1" applyFill="1" applyBorder="1" applyAlignment="1" applyProtection="1">
      <alignment horizontal="center" vertical="center"/>
      <protection locked="0"/>
    </xf>
    <xf numFmtId="0" fontId="8" fillId="2" borderId="32" xfId="0" applyFont="1" applyFill="1" applyBorder="1" applyAlignment="1" applyProtection="1">
      <alignment horizontal="left" vertical="center" indent="1"/>
      <protection locked="0"/>
    </xf>
    <xf numFmtId="0" fontId="8" fillId="2" borderId="23" xfId="0" applyFont="1" applyFill="1" applyBorder="1" applyAlignment="1" applyProtection="1">
      <alignment horizontal="left" vertical="center" indent="1"/>
      <protection locked="0"/>
    </xf>
    <xf numFmtId="44" fontId="8" fillId="2" borderId="25" xfId="1" applyFont="1" applyFill="1" applyBorder="1" applyAlignment="1" applyProtection="1">
      <alignment horizontal="center" vertical="center" wrapText="1"/>
      <protection locked="0"/>
    </xf>
    <xf numFmtId="44" fontId="8" fillId="2" borderId="26" xfId="1" applyFont="1" applyFill="1" applyBorder="1" applyAlignment="1" applyProtection="1">
      <alignment horizontal="center" vertical="center" wrapText="1"/>
      <protection locked="0"/>
    </xf>
    <xf numFmtId="0" fontId="28" fillId="8" borderId="32" xfId="0" applyFont="1" applyFill="1" applyBorder="1" applyAlignment="1" applyProtection="1">
      <alignment horizontal="left" indent="1"/>
      <protection locked="0"/>
    </xf>
    <xf numFmtId="0" fontId="28" fillId="8" borderId="24" xfId="0" applyFont="1" applyFill="1" applyBorder="1" applyAlignment="1" applyProtection="1">
      <alignment horizontal="left" indent="1"/>
      <protection locked="0"/>
    </xf>
    <xf numFmtId="0" fontId="28" fillId="8" borderId="23" xfId="0" applyFont="1" applyFill="1" applyBorder="1" applyAlignment="1" applyProtection="1">
      <alignment horizontal="left" indent="1"/>
      <protection locked="0"/>
    </xf>
    <xf numFmtId="164" fontId="8" fillId="0" borderId="22" xfId="1" applyNumberFormat="1" applyFont="1" applyFill="1" applyBorder="1" applyAlignment="1" applyProtection="1">
      <alignment horizontal="center"/>
      <protection locked="0"/>
    </xf>
    <xf numFmtId="164" fontId="8" fillId="0" borderId="24" xfId="1" applyNumberFormat="1" applyFont="1" applyFill="1" applyBorder="1" applyAlignment="1" applyProtection="1">
      <alignment horizontal="center"/>
      <protection locked="0"/>
    </xf>
    <xf numFmtId="164" fontId="8" fillId="0" borderId="33" xfId="1" applyNumberFormat="1" applyFont="1" applyFill="1" applyBorder="1" applyAlignment="1" applyProtection="1">
      <alignment horizontal="center"/>
      <protection locked="0"/>
    </xf>
    <xf numFmtId="164" fontId="8" fillId="2" borderId="22" xfId="1" applyNumberFormat="1" applyFont="1" applyFill="1" applyBorder="1" applyAlignment="1" applyProtection="1">
      <alignment horizontal="center"/>
      <protection locked="0"/>
    </xf>
    <xf numFmtId="164" fontId="8" fillId="2" borderId="23" xfId="1" applyNumberFormat="1" applyFont="1" applyFill="1" applyBorder="1" applyAlignment="1" applyProtection="1">
      <alignment horizontal="center"/>
      <protection locked="0"/>
    </xf>
    <xf numFmtId="164" fontId="1" fillId="2" borderId="22" xfId="1" applyNumberFormat="1" applyFont="1" applyFill="1" applyBorder="1" applyAlignment="1" applyProtection="1">
      <alignment horizontal="center" vertical="center"/>
      <protection locked="0"/>
    </xf>
    <xf numFmtId="164" fontId="1" fillId="2" borderId="23" xfId="1" applyNumberFormat="1" applyFont="1" applyFill="1" applyBorder="1" applyAlignment="1" applyProtection="1">
      <alignment horizontal="center" vertical="center"/>
      <protection locked="0"/>
    </xf>
    <xf numFmtId="39" fontId="1" fillId="0" borderId="29" xfId="1" applyNumberFormat="1" applyFont="1" applyFill="1" applyBorder="1" applyAlignment="1" applyProtection="1">
      <alignment horizontal="center" vertical="center"/>
      <protection locked="0"/>
    </xf>
    <xf numFmtId="0" fontId="8" fillId="2" borderId="5" xfId="0" applyFont="1" applyFill="1" applyBorder="1" applyAlignment="1" applyProtection="1">
      <alignment horizontal="left" indent="1"/>
      <protection locked="0"/>
    </xf>
    <xf numFmtId="0" fontId="8" fillId="2" borderId="0" xfId="0" applyFont="1" applyFill="1" applyAlignment="1" applyProtection="1">
      <alignment horizontal="left" indent="1"/>
      <protection locked="0"/>
    </xf>
    <xf numFmtId="0" fontId="8" fillId="2" borderId="47" xfId="0" applyFont="1" applyFill="1" applyBorder="1" applyAlignment="1" applyProtection="1">
      <alignment horizontal="left" indent="1"/>
      <protection locked="0"/>
    </xf>
    <xf numFmtId="0" fontId="8" fillId="2" borderId="16" xfId="0" applyFont="1" applyFill="1" applyBorder="1" applyAlignment="1" applyProtection="1">
      <alignment horizontal="left" indent="1"/>
      <protection locked="0"/>
    </xf>
    <xf numFmtId="0" fontId="8" fillId="2" borderId="17" xfId="0" applyFont="1" applyFill="1" applyBorder="1" applyAlignment="1" applyProtection="1">
      <alignment horizontal="left" indent="1"/>
      <protection locked="0"/>
    </xf>
    <xf numFmtId="0" fontId="8" fillId="2" borderId="50" xfId="0" applyFont="1" applyFill="1" applyBorder="1" applyAlignment="1" applyProtection="1">
      <alignment horizontal="left" indent="1"/>
      <protection locked="0"/>
    </xf>
    <xf numFmtId="166" fontId="1" fillId="0" borderId="22" xfId="2" applyNumberFormat="1" applyFont="1" applyFill="1" applyBorder="1" applyAlignment="1" applyProtection="1">
      <alignment horizontal="center" vertical="center"/>
      <protection locked="0"/>
    </xf>
    <xf numFmtId="166" fontId="1" fillId="0" borderId="23" xfId="2" applyNumberFormat="1" applyFont="1" applyFill="1" applyBorder="1" applyAlignment="1" applyProtection="1">
      <alignment horizontal="center" vertical="center"/>
      <protection locked="0"/>
    </xf>
    <xf numFmtId="0" fontId="22" fillId="0" borderId="22" xfId="0" applyFont="1" applyBorder="1" applyAlignment="1">
      <alignment horizontal="left" vertical="top" wrapText="1"/>
    </xf>
    <xf numFmtId="0" fontId="22" fillId="0" borderId="23" xfId="0" applyFont="1" applyBorder="1" applyAlignment="1">
      <alignment horizontal="left" vertical="top" wrapText="1"/>
    </xf>
    <xf numFmtId="0" fontId="23" fillId="0" borderId="22" xfId="0" applyFont="1" applyBorder="1" applyAlignment="1">
      <alignment horizontal="left" vertical="top" wrapText="1"/>
    </xf>
    <xf numFmtId="0" fontId="23" fillId="0" borderId="23" xfId="0" applyFont="1" applyBorder="1" applyAlignment="1">
      <alignment horizontal="left" vertical="top" wrapText="1"/>
    </xf>
    <xf numFmtId="0" fontId="27" fillId="0" borderId="22" xfId="0" applyFont="1" applyBorder="1" applyAlignment="1">
      <alignment horizontal="left" vertical="top" wrapText="1"/>
    </xf>
    <xf numFmtId="0" fontId="27" fillId="0" borderId="23" xfId="0" applyFont="1" applyBorder="1" applyAlignment="1">
      <alignment horizontal="left" vertical="top" wrapText="1"/>
    </xf>
    <xf numFmtId="0" fontId="23" fillId="0" borderId="29" xfId="0" applyFont="1" applyBorder="1" applyAlignment="1">
      <alignment horizontal="left" vertical="top" wrapText="1"/>
    </xf>
    <xf numFmtId="0" fontId="22" fillId="0" borderId="29" xfId="0" applyFont="1" applyBorder="1" applyAlignment="1">
      <alignment horizontal="left" vertical="top" wrapText="1"/>
    </xf>
    <xf numFmtId="0" fontId="0" fillId="6" borderId="22" xfId="0" applyFill="1" applyBorder="1" applyAlignment="1">
      <alignment horizontal="center" wrapText="1"/>
    </xf>
    <xf numFmtId="0" fontId="0" fillId="6" borderId="23" xfId="0" applyFill="1" applyBorder="1" applyAlignment="1">
      <alignment horizontal="center" wrapText="1"/>
    </xf>
    <xf numFmtId="0" fontId="26" fillId="0" borderId="0" xfId="0" applyFont="1" applyAlignment="1">
      <alignment horizontal="left" vertical="top" wrapText="1"/>
    </xf>
    <xf numFmtId="0" fontId="0" fillId="6" borderId="48" xfId="0" applyFill="1" applyBorder="1" applyAlignment="1">
      <alignment horizontal="center" wrapText="1"/>
    </xf>
    <xf numFmtId="0" fontId="0" fillId="6" borderId="41" xfId="0" applyFill="1" applyBorder="1" applyAlignment="1">
      <alignment horizontal="center" wrapText="1"/>
    </xf>
  </cellXfs>
  <cellStyles count="3">
    <cellStyle name="Comma" xfId="2" builtinId="3"/>
    <cellStyle name="Currency" xfId="1" builtinId="4"/>
    <cellStyle name="Normal" xfId="0" builtinId="0"/>
  </cellStyles>
  <dxfs count="12">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color theme="1"/>
      </font>
    </dxf>
    <dxf>
      <font>
        <color rgb="FFFF0000"/>
      </font>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486833</xdr:colOff>
          <xdr:row>33</xdr:row>
          <xdr:rowOff>38100</xdr:rowOff>
        </xdr:from>
        <xdr:to>
          <xdr:col>6</xdr:col>
          <xdr:colOff>334433</xdr:colOff>
          <xdr:row>35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54864" tIns="54864" rIns="0" bIns="54864" anchor="ctr" upright="1"/>
            <a:lstStyle/>
            <a:p>
              <a:pPr algn="l" rtl="0">
                <a:defRPr sz="1000"/>
              </a:pPr>
              <a:r>
                <a:rPr lang="en-US" sz="1200" b="0" i="0" u="none" strike="noStrike" baseline="0">
                  <a:solidFill>
                    <a:srgbClr val="000000"/>
                  </a:solidFill>
                  <a:latin typeface="Calibri"/>
                  <a:cs typeface="Calibri"/>
                </a:rPr>
                <a:t>Staff/Temporary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563033</xdr:colOff>
          <xdr:row>34</xdr:row>
          <xdr:rowOff>29633</xdr:rowOff>
        </xdr:from>
        <xdr:to>
          <xdr:col>9</xdr:col>
          <xdr:colOff>258233</xdr:colOff>
          <xdr:row>35</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54864" tIns="54864" rIns="0" bIns="54864" anchor="ctr" upright="1"/>
            <a:lstStyle/>
            <a:p>
              <a:pPr algn="l" rtl="0">
                <a:defRPr sz="1000"/>
              </a:pPr>
              <a:r>
                <a:rPr lang="en-US" sz="1200" b="0" i="0" u="none" strike="noStrike" baseline="0">
                  <a:solidFill>
                    <a:srgbClr val="000000"/>
                  </a:solidFill>
                  <a:latin typeface="Calibri"/>
                  <a:cs typeface="Calibri"/>
                </a:rPr>
                <a:t>Staff/Probationary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182033</xdr:colOff>
          <xdr:row>34</xdr:row>
          <xdr:rowOff>29633</xdr:rowOff>
        </xdr:from>
        <xdr:to>
          <xdr:col>11</xdr:col>
          <xdr:colOff>190500</xdr:colOff>
          <xdr:row>35</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54864" tIns="54864" rIns="0" bIns="54864" anchor="ctr" upright="1"/>
            <a:lstStyle/>
            <a:p>
              <a:pPr algn="l" rtl="0">
                <a:defRPr sz="1000"/>
              </a:pPr>
              <a:r>
                <a:rPr lang="en-US" sz="1200" b="0" i="0" u="none" strike="noStrike" baseline="0">
                  <a:solidFill>
                    <a:srgbClr val="000000"/>
                  </a:solidFill>
                  <a:latin typeface="Calibri"/>
                  <a:cs typeface="Calibri"/>
                </a:rPr>
                <a:t>MPP/At Will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29633</xdr:rowOff>
        </xdr:from>
        <xdr:to>
          <xdr:col>3</xdr:col>
          <xdr:colOff>867833</xdr:colOff>
          <xdr:row>8</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54864" tIns="54864" rIns="0" bIns="54864" anchor="ctr" upright="1"/>
            <a:lstStyle/>
            <a:p>
              <a:pPr algn="l" rtl="0">
                <a:defRPr sz="1000"/>
              </a:pPr>
              <a:r>
                <a:rPr lang="en-US" sz="1200" b="0" i="0" u="none" strike="noStrike" baseline="0">
                  <a:solidFill>
                    <a:srgbClr val="000000"/>
                  </a:solidFill>
                  <a:latin typeface="Calibri"/>
                  <a:cs typeface="Calibri"/>
                </a:rPr>
                <a:t>Fill a Vacant Position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266700</xdr:rowOff>
        </xdr:from>
        <xdr:to>
          <xdr:col>3</xdr:col>
          <xdr:colOff>410633</xdr:colOff>
          <xdr:row>9</xdr:row>
          <xdr:rowOff>29633</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54864" tIns="54864" rIns="0" bIns="54864" anchor="ctr" upright="1"/>
            <a:lstStyle/>
            <a:p>
              <a:pPr algn="l" rtl="0">
                <a:defRPr sz="1000"/>
              </a:pPr>
              <a:r>
                <a:rPr lang="en-US" sz="1200" b="0" i="0" u="none" strike="noStrike" baseline="0">
                  <a:solidFill>
                    <a:srgbClr val="000000"/>
                  </a:solidFill>
                  <a:latin typeface="Calibri"/>
                  <a:cs typeface="Calibri"/>
                </a:rPr>
                <a:t>New Position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266700</xdr:rowOff>
        </xdr:from>
        <xdr:to>
          <xdr:col>3</xdr:col>
          <xdr:colOff>723900</xdr:colOff>
          <xdr:row>10</xdr:row>
          <xdr:rowOff>29633</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54864" tIns="54864" rIns="0" bIns="54864" anchor="ctr" upright="1"/>
            <a:lstStyle/>
            <a:p>
              <a:pPr algn="l" rtl="0">
                <a:defRPr sz="1000"/>
              </a:pPr>
              <a:r>
                <a:rPr lang="en-US" sz="1200" b="0" i="0" u="none" strike="noStrike" baseline="0">
                  <a:solidFill>
                    <a:srgbClr val="000000"/>
                  </a:solidFill>
                  <a:latin typeface="Calibri"/>
                  <a:cs typeface="Calibri"/>
                </a:rPr>
                <a:t>Emergency Hire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715433</xdr:colOff>
          <xdr:row>7</xdr:row>
          <xdr:rowOff>29633</xdr:rowOff>
        </xdr:from>
        <xdr:to>
          <xdr:col>8</xdr:col>
          <xdr:colOff>29633</xdr:colOff>
          <xdr:row>8</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54864" tIns="54864" rIns="0" bIns="54864" anchor="ctr" upright="1"/>
            <a:lstStyle/>
            <a:p>
              <a:pPr algn="l" rtl="0">
                <a:defRPr sz="1000"/>
              </a:pPr>
              <a:r>
                <a:rPr lang="en-US" sz="1200" b="0" i="0" u="none" strike="noStrike" baseline="0">
                  <a:solidFill>
                    <a:srgbClr val="000000"/>
                  </a:solidFill>
                  <a:latin typeface="Calibri"/>
                  <a:cs typeface="Calibri"/>
                </a:rPr>
                <a:t>Stipend (CSUEU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29633</xdr:rowOff>
        </xdr:from>
        <xdr:to>
          <xdr:col>3</xdr:col>
          <xdr:colOff>914400</xdr:colOff>
          <xdr:row>11</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54864" tIns="54864" rIns="0" bIns="54864" anchor="ctr" upright="1"/>
            <a:lstStyle/>
            <a:p>
              <a:pPr algn="l" rtl="0">
                <a:defRPr sz="1000"/>
              </a:pPr>
              <a:r>
                <a:rPr lang="en-US" sz="1200" b="0" i="0" u="none" strike="noStrike" baseline="0">
                  <a:solidFill>
                    <a:srgbClr val="000000"/>
                  </a:solidFill>
                  <a:latin typeface="Calibri"/>
                  <a:cs typeface="Calibri"/>
                </a:rPr>
                <a:t>Temporary Agency Position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10</xdr:row>
          <xdr:rowOff>29633</xdr:rowOff>
        </xdr:from>
        <xdr:to>
          <xdr:col>8</xdr:col>
          <xdr:colOff>114300</xdr:colOff>
          <xdr:row>11</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54864" tIns="54864" rIns="0" bIns="54864" anchor="ctr" upright="1"/>
            <a:lstStyle/>
            <a:p>
              <a:pPr algn="l" rtl="0">
                <a:defRPr sz="1000"/>
              </a:pPr>
              <a:r>
                <a:rPr lang="en-US" sz="1200" b="0" i="0" u="none" strike="noStrike" baseline="0">
                  <a:solidFill>
                    <a:srgbClr val="000000"/>
                  </a:solidFill>
                  <a:latin typeface="Calibri"/>
                  <a:cs typeface="Calibri"/>
                </a:rPr>
                <a:t>Other (explain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9</xdr:row>
          <xdr:rowOff>29633</xdr:rowOff>
        </xdr:from>
        <xdr:to>
          <xdr:col>7</xdr:col>
          <xdr:colOff>152400</xdr:colOff>
          <xdr:row>10</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54864" tIns="54864" rIns="0" bIns="54864" anchor="ctr" upright="1"/>
            <a:lstStyle/>
            <a:p>
              <a:pPr algn="l" rtl="0">
                <a:defRPr sz="1000"/>
              </a:pPr>
              <a:r>
                <a:rPr lang="en-US" sz="1200" b="0" i="0" u="none" strike="noStrike" baseline="0">
                  <a:solidFill>
                    <a:srgbClr val="000000"/>
                  </a:solidFill>
                  <a:latin typeface="Calibri"/>
                  <a:cs typeface="Calibri"/>
                </a:rPr>
                <a:t>Bonus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8</xdr:row>
          <xdr:rowOff>29633</xdr:rowOff>
        </xdr:from>
        <xdr:to>
          <xdr:col>11</xdr:col>
          <xdr:colOff>563033</xdr:colOff>
          <xdr:row>9</xdr:row>
          <xdr:rowOff>0</xdr:rowOff>
        </xdr:to>
        <xdr:sp macro="" textlink="">
          <xdr:nvSpPr>
            <xdr:cNvPr id="1035" name="Check Box 11" descr="In Range Progression (IRP)/MPP Equity Increase"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54864" tIns="54864" rIns="0" bIns="54864" anchor="ctr" upright="1"/>
            <a:lstStyle/>
            <a:p>
              <a:pPr algn="l" rtl="0">
                <a:defRPr sz="1000"/>
              </a:pPr>
              <a:r>
                <a:rPr lang="en-US" sz="1200" b="0" i="0" u="none" strike="noStrike" baseline="0">
                  <a:solidFill>
                    <a:srgbClr val="000000"/>
                  </a:solidFill>
                  <a:latin typeface="Calibri"/>
                  <a:cs typeface="Calibri"/>
                </a:rPr>
                <a:t>In Range Progression (IRP)/MPP Equity Increase</a:t>
              </a:r>
            </a:p>
          </xdr:txBody>
        </xdr:sp>
        <xdr:clientData/>
      </xdr:twoCellAnchor>
    </mc:Choice>
    <mc:Fallback/>
  </mc:AlternateContent>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FCE8E-CB08-4846-A8F1-D60B387CB92A}">
  <sheetPr>
    <pageSetUpPr fitToPage="1"/>
  </sheetPr>
  <dimension ref="B1:O53"/>
  <sheetViews>
    <sheetView showGridLines="0" tabSelected="1" zoomScaleNormal="100" workbookViewId="0">
      <selection activeCell="A17" sqref="A17:XFD17"/>
    </sheetView>
  </sheetViews>
  <sheetFormatPr defaultColWidth="8.609375" defaultRowHeight="15.7"/>
  <cols>
    <col min="1" max="1" width="6.5" style="22" customWidth="1"/>
    <col min="2" max="2" width="0.109375" style="1" hidden="1" customWidth="1"/>
    <col min="3" max="3" width="13" style="22" customWidth="1"/>
    <col min="4" max="4" width="21.109375" style="22" customWidth="1"/>
    <col min="5" max="5" width="10.109375" style="22" customWidth="1"/>
    <col min="6" max="6" width="9.109375" style="22" customWidth="1"/>
    <col min="7" max="7" width="10.109375" style="22" customWidth="1"/>
    <col min="8" max="8" width="10.5" style="22" customWidth="1"/>
    <col min="9" max="9" width="7.609375" style="22" customWidth="1"/>
    <col min="10" max="10" width="9" style="22" customWidth="1"/>
    <col min="11" max="11" width="7.109375" style="22" customWidth="1"/>
    <col min="12" max="12" width="8.609375" style="22" customWidth="1"/>
    <col min="13" max="13" width="15" style="22" customWidth="1"/>
    <col min="14" max="14" width="14.109375" style="22" bestFit="1" customWidth="1"/>
    <col min="15" max="16384" width="8.609375" style="22"/>
  </cols>
  <sheetData>
    <row r="1" spans="2:15" ht="23.35">
      <c r="B1" s="190" t="s">
        <v>0</v>
      </c>
      <c r="C1" s="190"/>
      <c r="D1" s="190"/>
      <c r="E1" s="190"/>
      <c r="F1" s="190"/>
      <c r="G1" s="190"/>
      <c r="H1" s="190"/>
      <c r="I1" s="190"/>
      <c r="J1" s="190"/>
      <c r="K1" s="190"/>
      <c r="L1" s="190"/>
      <c r="M1" s="4"/>
    </row>
    <row r="2" spans="2:15" ht="18">
      <c r="C2" s="2"/>
      <c r="D2" s="2"/>
      <c r="E2" s="2"/>
      <c r="F2" s="3" t="s">
        <v>1</v>
      </c>
      <c r="G2" s="3"/>
      <c r="H2" s="3"/>
      <c r="I2" s="3"/>
      <c r="J2" s="2"/>
      <c r="K2" s="2"/>
      <c r="L2" s="2"/>
      <c r="M2" s="4"/>
    </row>
    <row r="3" spans="2:15" ht="19.350000000000001" customHeight="1">
      <c r="B3" s="191" t="s">
        <v>2</v>
      </c>
      <c r="C3" s="191"/>
      <c r="D3" s="192"/>
      <c r="E3" s="192"/>
      <c r="F3" s="4"/>
      <c r="G3" s="194" t="s">
        <v>44</v>
      </c>
      <c r="H3" s="194"/>
      <c r="I3" s="193"/>
      <c r="J3" s="193"/>
      <c r="K3" s="193"/>
      <c r="L3" s="193"/>
      <c r="M3" s="4"/>
    </row>
    <row r="4" spans="2:15">
      <c r="C4" s="4"/>
      <c r="D4" s="4"/>
      <c r="E4" s="4"/>
      <c r="F4" s="4"/>
      <c r="G4" s="4"/>
      <c r="H4" s="4"/>
      <c r="I4" s="4"/>
      <c r="J4" s="4"/>
      <c r="K4" s="4"/>
      <c r="L4" s="4"/>
      <c r="M4" s="4"/>
    </row>
    <row r="5" spans="2:15">
      <c r="B5" s="5"/>
      <c r="C5" s="5" t="s">
        <v>28</v>
      </c>
      <c r="D5" s="193"/>
      <c r="E5" s="193"/>
      <c r="F5" s="193"/>
      <c r="G5" s="194" t="s">
        <v>27</v>
      </c>
      <c r="H5" s="194"/>
      <c r="I5" s="193"/>
      <c r="J5" s="193"/>
      <c r="K5" s="193"/>
      <c r="L5" s="193"/>
      <c r="M5" s="4"/>
    </row>
    <row r="6" spans="2:15" ht="6" customHeight="1" thickBot="1">
      <c r="C6" s="6"/>
      <c r="D6" s="6"/>
      <c r="E6" s="7"/>
      <c r="F6" s="7"/>
      <c r="G6" s="7"/>
      <c r="H6" s="7"/>
      <c r="I6" s="7"/>
      <c r="J6" s="7"/>
      <c r="K6" s="7"/>
      <c r="L6" s="7"/>
      <c r="M6" s="7"/>
      <c r="N6" s="4"/>
      <c r="O6" s="4"/>
    </row>
    <row r="7" spans="2:15">
      <c r="B7" s="34"/>
      <c r="C7" s="195" t="s">
        <v>3</v>
      </c>
      <c r="D7" s="196"/>
      <c r="E7" s="196"/>
      <c r="F7" s="8"/>
      <c r="G7" s="8"/>
      <c r="H7" s="8"/>
      <c r="I7" s="8"/>
      <c r="J7" s="8"/>
      <c r="K7" s="8"/>
      <c r="L7" s="9"/>
    </row>
    <row r="8" spans="2:15" s="23" customFormat="1" ht="22.35" customHeight="1" thickBot="1">
      <c r="B8" s="10"/>
      <c r="C8" s="197"/>
      <c r="D8" s="198"/>
      <c r="E8" s="198"/>
      <c r="F8" s="199"/>
      <c r="G8" s="200"/>
      <c r="H8" s="201"/>
      <c r="I8" s="201"/>
      <c r="J8" s="201"/>
      <c r="K8" s="201"/>
      <c r="L8" s="202"/>
    </row>
    <row r="9" spans="2:15" s="23" customFormat="1" ht="22.35" customHeight="1" thickBot="1">
      <c r="B9" s="10"/>
      <c r="C9" s="184"/>
      <c r="D9" s="185"/>
      <c r="E9" s="185"/>
      <c r="F9" s="186"/>
      <c r="G9" s="54"/>
      <c r="H9" s="55"/>
      <c r="I9" s="55"/>
      <c r="J9" s="55"/>
      <c r="K9" s="55"/>
      <c r="L9" s="56"/>
    </row>
    <row r="10" spans="2:15" s="23" customFormat="1" ht="22.35" customHeight="1" thickBot="1">
      <c r="B10" s="10"/>
      <c r="C10" s="184"/>
      <c r="D10" s="185"/>
      <c r="E10" s="185"/>
      <c r="F10" s="186"/>
      <c r="G10" s="187"/>
      <c r="H10" s="188"/>
      <c r="I10" s="188"/>
      <c r="J10" s="188"/>
      <c r="K10" s="188"/>
      <c r="L10" s="189"/>
    </row>
    <row r="11" spans="2:15" s="23" customFormat="1" ht="22.35" customHeight="1" thickBot="1">
      <c r="B11" s="10"/>
      <c r="C11" s="184"/>
      <c r="D11" s="185"/>
      <c r="E11" s="185"/>
      <c r="F11" s="186"/>
      <c r="G11" s="187"/>
      <c r="H11" s="188"/>
      <c r="I11" s="188"/>
      <c r="J11" s="188"/>
      <c r="K11" s="188"/>
      <c r="L11" s="189"/>
    </row>
    <row r="12" spans="2:15" s="23" customFormat="1" ht="3" customHeight="1" thickBot="1">
      <c r="B12" s="10"/>
      <c r="C12" s="101"/>
      <c r="D12" s="102"/>
      <c r="E12" s="102"/>
      <c r="F12" s="102"/>
      <c r="G12" s="102"/>
      <c r="H12" s="102"/>
      <c r="I12" s="102"/>
      <c r="J12" s="102"/>
      <c r="K12" s="102"/>
      <c r="L12" s="103"/>
    </row>
    <row r="13" spans="2:15" s="23" customFormat="1">
      <c r="B13" s="10"/>
      <c r="C13" s="157" t="s">
        <v>4</v>
      </c>
      <c r="D13" s="158"/>
      <c r="E13" s="158"/>
      <c r="F13" s="158"/>
      <c r="G13" s="158"/>
      <c r="H13" s="158"/>
      <c r="I13" s="158"/>
      <c r="J13" s="158"/>
      <c r="K13" s="158"/>
      <c r="L13" s="159"/>
    </row>
    <row r="14" spans="2:15" ht="50.25" customHeight="1" thickBot="1">
      <c r="B14" s="33" t="s">
        <v>5</v>
      </c>
      <c r="C14" s="160"/>
      <c r="D14" s="161"/>
      <c r="E14" s="161"/>
      <c r="F14" s="161"/>
      <c r="G14" s="161"/>
      <c r="H14" s="161"/>
      <c r="I14" s="161"/>
      <c r="J14" s="161"/>
      <c r="K14" s="161"/>
      <c r="L14" s="162"/>
    </row>
    <row r="15" spans="2:15" s="23" customFormat="1" ht="3" customHeight="1" thickBot="1">
      <c r="B15" s="10"/>
      <c r="C15" s="101"/>
      <c r="D15" s="102"/>
      <c r="E15" s="102"/>
      <c r="F15" s="102"/>
      <c r="G15" s="102"/>
      <c r="H15" s="102"/>
      <c r="I15" s="102"/>
      <c r="J15" s="102"/>
      <c r="K15" s="102"/>
      <c r="L15" s="103"/>
    </row>
    <row r="16" spans="2:15" ht="16.350000000000001" customHeight="1">
      <c r="B16" s="163" t="s">
        <v>6</v>
      </c>
      <c r="C16" s="109" t="s">
        <v>7</v>
      </c>
      <c r="D16" s="110"/>
      <c r="E16" s="110"/>
      <c r="F16" s="110"/>
      <c r="G16" s="110"/>
      <c r="H16" s="110"/>
      <c r="I16" s="110"/>
      <c r="J16" s="110"/>
      <c r="K16" s="110"/>
      <c r="L16" s="164"/>
    </row>
    <row r="17" spans="2:13" hidden="1">
      <c r="B17" s="100"/>
      <c r="C17" s="213" t="s">
        <v>92</v>
      </c>
      <c r="D17" s="214"/>
      <c r="E17" s="214"/>
      <c r="F17" s="214"/>
      <c r="G17" s="214"/>
      <c r="H17" s="215"/>
      <c r="I17" s="216"/>
      <c r="J17" s="217"/>
      <c r="K17" s="217"/>
      <c r="L17" s="218"/>
    </row>
    <row r="18" spans="2:13" ht="17.25" customHeight="1">
      <c r="B18" s="100"/>
      <c r="C18" s="209" t="s">
        <v>8</v>
      </c>
      <c r="D18" s="210"/>
      <c r="E18" s="146"/>
      <c r="F18" s="121"/>
      <c r="G18" s="121"/>
      <c r="H18" s="122"/>
      <c r="I18" s="211" t="s">
        <v>39</v>
      </c>
      <c r="J18" s="212"/>
      <c r="K18" s="169" t="s">
        <v>36</v>
      </c>
      <c r="L18" s="170"/>
    </row>
    <row r="19" spans="2:13">
      <c r="B19" s="100"/>
      <c r="C19" s="171" t="s">
        <v>9</v>
      </c>
      <c r="D19" s="172"/>
      <c r="E19" s="172"/>
      <c r="F19" s="172"/>
      <c r="G19" s="172"/>
      <c r="H19" s="173"/>
      <c r="I19" s="174"/>
      <c r="J19" s="175"/>
      <c r="K19" s="176"/>
      <c r="L19" s="177"/>
      <c r="M19" s="24"/>
    </row>
    <row r="20" spans="2:13">
      <c r="B20" s="100"/>
      <c r="C20" s="41" t="s">
        <v>10</v>
      </c>
      <c r="D20" s="46"/>
      <c r="E20" s="47"/>
      <c r="F20" s="48">
        <f>40*52</f>
        <v>2080</v>
      </c>
      <c r="G20" s="203"/>
      <c r="H20" s="204"/>
      <c r="I20" s="205"/>
      <c r="J20" s="206"/>
      <c r="K20" s="207">
        <f>SUM(I19/F20)*G20</f>
        <v>0</v>
      </c>
      <c r="L20" s="208"/>
    </row>
    <row r="21" spans="2:13">
      <c r="B21" s="100"/>
      <c r="C21" s="224" t="s">
        <v>91</v>
      </c>
      <c r="D21" s="225"/>
      <c r="E21" s="225"/>
      <c r="F21" s="226"/>
      <c r="G21" s="230"/>
      <c r="H21" s="231"/>
      <c r="I21" s="77"/>
      <c r="J21" s="78"/>
      <c r="K21" s="207"/>
      <c r="L21" s="208"/>
    </row>
    <row r="22" spans="2:13" ht="16" thickBot="1">
      <c r="B22" s="100"/>
      <c r="C22" s="227"/>
      <c r="D22" s="228"/>
      <c r="E22" s="228"/>
      <c r="F22" s="229"/>
      <c r="G22" s="223"/>
      <c r="H22" s="223"/>
      <c r="I22" s="219"/>
      <c r="J22" s="220"/>
      <c r="K22" s="221"/>
      <c r="L22" s="222"/>
    </row>
    <row r="23" spans="2:13" s="23" customFormat="1" ht="3" customHeight="1" thickBot="1">
      <c r="B23" s="100"/>
      <c r="C23" s="101"/>
      <c r="D23" s="102"/>
      <c r="E23" s="102"/>
      <c r="F23" s="102"/>
      <c r="G23" s="104"/>
      <c r="H23" s="104"/>
      <c r="I23" s="104"/>
      <c r="J23" s="104"/>
      <c r="K23" s="104"/>
      <c r="L23" s="105"/>
    </row>
    <row r="24" spans="2:13">
      <c r="B24" s="100"/>
      <c r="C24" s="57" t="s">
        <v>11</v>
      </c>
      <c r="D24" s="58"/>
      <c r="E24" s="58"/>
      <c r="F24" s="58"/>
      <c r="G24" s="58"/>
      <c r="H24" s="58"/>
      <c r="I24" s="182" t="s">
        <v>50</v>
      </c>
      <c r="J24" s="182"/>
      <c r="K24" s="182"/>
      <c r="L24" s="183"/>
      <c r="M24" s="24"/>
    </row>
    <row r="25" spans="2:13">
      <c r="B25" s="100"/>
      <c r="C25" s="35" t="s">
        <v>12</v>
      </c>
      <c r="D25" s="165" t="s">
        <v>29</v>
      </c>
      <c r="E25" s="165"/>
      <c r="F25" s="165"/>
      <c r="G25" s="165"/>
      <c r="H25" s="166"/>
      <c r="I25" s="167" t="s">
        <v>35</v>
      </c>
      <c r="J25" s="168"/>
      <c r="K25" s="178" t="s">
        <v>36</v>
      </c>
      <c r="L25" s="179"/>
      <c r="M25" s="24"/>
    </row>
    <row r="26" spans="2:13">
      <c r="B26" s="100"/>
      <c r="C26" s="36">
        <v>1</v>
      </c>
      <c r="D26" s="121"/>
      <c r="E26" s="121"/>
      <c r="F26" s="121"/>
      <c r="G26" s="121"/>
      <c r="H26" s="122"/>
      <c r="I26" s="180"/>
      <c r="J26" s="181"/>
      <c r="K26" s="125"/>
      <c r="L26" s="126"/>
      <c r="M26" s="24"/>
    </row>
    <row r="27" spans="2:13">
      <c r="B27" s="100"/>
      <c r="C27" s="36">
        <v>2</v>
      </c>
      <c r="D27" s="121"/>
      <c r="E27" s="121"/>
      <c r="F27" s="121"/>
      <c r="G27" s="121"/>
      <c r="H27" s="122"/>
      <c r="I27" s="123"/>
      <c r="J27" s="124"/>
      <c r="K27" s="125"/>
      <c r="L27" s="126"/>
    </row>
    <row r="28" spans="2:13">
      <c r="B28" s="100"/>
      <c r="C28" s="36">
        <v>3</v>
      </c>
      <c r="D28" s="146"/>
      <c r="E28" s="121"/>
      <c r="F28" s="121"/>
      <c r="G28" s="121"/>
      <c r="H28" s="122"/>
      <c r="I28" s="123"/>
      <c r="J28" s="124"/>
      <c r="K28" s="125"/>
      <c r="L28" s="126"/>
    </row>
    <row r="29" spans="2:13" ht="16" thickBot="1">
      <c r="B29" s="100"/>
      <c r="C29" s="36">
        <v>4</v>
      </c>
      <c r="D29" s="146"/>
      <c r="E29" s="121"/>
      <c r="F29" s="121"/>
      <c r="G29" s="121"/>
      <c r="H29" s="122"/>
      <c r="I29" s="123"/>
      <c r="J29" s="124"/>
      <c r="K29" s="125"/>
      <c r="L29" s="126"/>
    </row>
    <row r="30" spans="2:13" ht="16" hidden="1" thickBot="1">
      <c r="B30" s="100"/>
      <c r="C30" s="36">
        <v>5</v>
      </c>
      <c r="D30" s="121"/>
      <c r="E30" s="121"/>
      <c r="F30" s="121"/>
      <c r="G30" s="121"/>
      <c r="H30" s="122"/>
      <c r="I30" s="123"/>
      <c r="J30" s="124"/>
      <c r="K30" s="125"/>
      <c r="L30" s="126"/>
    </row>
    <row r="31" spans="2:13">
      <c r="B31" s="100"/>
      <c r="C31" s="149" t="s">
        <v>13</v>
      </c>
      <c r="D31" s="150"/>
      <c r="E31" s="150"/>
      <c r="F31" s="150"/>
      <c r="G31" s="150"/>
      <c r="H31" s="151"/>
      <c r="I31" s="147">
        <f>I19-I26-I27-I28-I29-I30</f>
        <v>0</v>
      </c>
      <c r="J31" s="148"/>
      <c r="K31" s="147">
        <f>I19-K19-K20-SUM(K26:L30)</f>
        <v>0</v>
      </c>
      <c r="L31" s="148"/>
    </row>
    <row r="32" spans="2:13" ht="12" customHeight="1">
      <c r="B32" s="100"/>
      <c r="C32" s="38"/>
      <c r="D32" s="39"/>
      <c r="E32" s="39"/>
      <c r="F32" s="39"/>
      <c r="G32" s="39"/>
      <c r="H32" s="40"/>
      <c r="I32" s="106" t="s">
        <v>37</v>
      </c>
      <c r="J32" s="107"/>
      <c r="K32" s="106" t="s">
        <v>38</v>
      </c>
      <c r="L32" s="108"/>
    </row>
    <row r="33" spans="2:14">
      <c r="B33" s="100"/>
      <c r="C33" s="152" t="s">
        <v>14</v>
      </c>
      <c r="D33" s="153"/>
      <c r="E33" s="154"/>
      <c r="F33" s="155"/>
      <c r="G33" s="155"/>
      <c r="H33" s="155"/>
      <c r="I33" s="155"/>
      <c r="J33" s="155"/>
      <c r="K33" s="155"/>
      <c r="L33" s="156"/>
    </row>
    <row r="34" spans="2:14" ht="3" customHeight="1" thickBot="1">
      <c r="B34" s="11"/>
      <c r="C34" s="37"/>
      <c r="D34" s="49"/>
      <c r="E34" s="49"/>
      <c r="F34" s="50"/>
      <c r="G34" s="51"/>
      <c r="H34" s="51"/>
      <c r="I34" s="51"/>
      <c r="J34" s="51"/>
      <c r="K34" s="51"/>
      <c r="L34" s="12">
        <v>42916</v>
      </c>
    </row>
    <row r="35" spans="2:14" ht="23.1" customHeight="1">
      <c r="B35" s="100" t="s">
        <v>15</v>
      </c>
      <c r="C35" s="109" t="s">
        <v>16</v>
      </c>
      <c r="D35" s="110"/>
      <c r="E35" s="110"/>
      <c r="F35" s="13"/>
      <c r="G35" s="14"/>
      <c r="H35" s="14"/>
      <c r="I35" s="14"/>
      <c r="J35" s="13"/>
      <c r="K35" s="14"/>
      <c r="L35" s="15"/>
    </row>
    <row r="36" spans="2:14">
      <c r="B36" s="100"/>
      <c r="C36" s="113" t="s">
        <v>40</v>
      </c>
      <c r="D36" s="114"/>
      <c r="E36" s="115"/>
      <c r="F36" s="116"/>
      <c r="G36" s="116"/>
      <c r="H36" s="116"/>
      <c r="I36" s="116"/>
      <c r="J36" s="116"/>
      <c r="K36" s="116"/>
      <c r="L36" s="117"/>
      <c r="M36" s="27"/>
    </row>
    <row r="37" spans="2:14" s="26" customFormat="1" ht="15" customHeight="1">
      <c r="B37" s="100"/>
      <c r="C37" s="43" t="s">
        <v>45</v>
      </c>
      <c r="D37" s="44"/>
      <c r="E37" s="32"/>
      <c r="F37" s="53">
        <f>(K37-H37)/4</f>
        <v>0</v>
      </c>
      <c r="G37" s="17" t="s">
        <v>17</v>
      </c>
      <c r="H37" s="111"/>
      <c r="I37" s="111"/>
      <c r="J37" s="17" t="s">
        <v>18</v>
      </c>
      <c r="K37" s="111"/>
      <c r="L37" s="112"/>
      <c r="M37" s="42"/>
    </row>
    <row r="38" spans="2:14" s="26" customFormat="1" ht="15" customHeight="1">
      <c r="B38" s="100"/>
      <c r="C38" s="31"/>
      <c r="D38" s="45" t="s">
        <v>43</v>
      </c>
      <c r="E38" s="133">
        <f>+H37+F37</f>
        <v>0</v>
      </c>
      <c r="F38" s="134"/>
      <c r="G38" s="17" t="s">
        <v>42</v>
      </c>
      <c r="H38" s="131"/>
      <c r="I38" s="132"/>
      <c r="J38" s="17" t="s">
        <v>41</v>
      </c>
      <c r="K38" s="131"/>
      <c r="L38" s="112"/>
      <c r="M38" s="25"/>
    </row>
    <row r="39" spans="2:14" s="26" customFormat="1" ht="15" hidden="1" customHeight="1">
      <c r="B39" s="100"/>
      <c r="C39" s="127" t="s">
        <v>48</v>
      </c>
      <c r="D39" s="128"/>
      <c r="E39" s="129"/>
      <c r="F39" s="130"/>
      <c r="G39" s="16" t="s">
        <v>17</v>
      </c>
      <c r="H39" s="131"/>
      <c r="I39" s="132"/>
      <c r="J39" s="17" t="s">
        <v>18</v>
      </c>
      <c r="K39" s="111"/>
      <c r="L39" s="112"/>
      <c r="M39" s="25"/>
    </row>
    <row r="40" spans="2:14" s="26" customFormat="1" ht="15" customHeight="1">
      <c r="B40" s="100"/>
      <c r="C40" s="127" t="s">
        <v>49</v>
      </c>
      <c r="D40" s="128"/>
      <c r="E40" s="129"/>
      <c r="F40" s="130"/>
      <c r="G40" s="16" t="s">
        <v>17</v>
      </c>
      <c r="H40" s="131" t="s">
        <v>52</v>
      </c>
      <c r="I40" s="132"/>
      <c r="J40" s="17" t="s">
        <v>18</v>
      </c>
      <c r="K40" s="111" t="s">
        <v>53</v>
      </c>
      <c r="L40" s="112"/>
      <c r="M40" s="59"/>
    </row>
    <row r="41" spans="2:14" s="26" customFormat="1" ht="13.35" customHeight="1">
      <c r="B41" s="100"/>
      <c r="C41" s="61" t="s">
        <v>51</v>
      </c>
      <c r="D41" s="62"/>
      <c r="E41" s="62"/>
      <c r="F41" s="62"/>
      <c r="G41" s="62"/>
      <c r="H41" s="62"/>
      <c r="I41" s="99" t="e">
        <f>K40/12</f>
        <v>#VALUE!</v>
      </c>
      <c r="J41" s="99"/>
      <c r="K41" s="62"/>
      <c r="L41" s="63"/>
      <c r="M41" s="59"/>
    </row>
    <row r="42" spans="2:14">
      <c r="B42" s="100"/>
      <c r="C42" s="113" t="s">
        <v>19</v>
      </c>
      <c r="D42" s="114"/>
      <c r="E42" s="115"/>
      <c r="F42" s="116"/>
      <c r="G42" s="116"/>
      <c r="H42" s="116"/>
      <c r="I42" s="116"/>
      <c r="J42" s="116"/>
      <c r="K42" s="116"/>
      <c r="L42" s="117"/>
      <c r="M42" s="28"/>
      <c r="N42" s="29"/>
    </row>
    <row r="43" spans="2:14" ht="16" thickBot="1">
      <c r="B43" s="100"/>
      <c r="C43" s="113" t="s">
        <v>20</v>
      </c>
      <c r="D43" s="114"/>
      <c r="E43" s="118"/>
      <c r="F43" s="119"/>
      <c r="G43" s="119"/>
      <c r="H43" s="119"/>
      <c r="I43" s="119"/>
      <c r="J43" s="119"/>
      <c r="K43" s="119"/>
      <c r="L43" s="120"/>
      <c r="M43" s="30"/>
    </row>
    <row r="44" spans="2:14" ht="3" customHeight="1" thickBot="1">
      <c r="B44" s="100"/>
      <c r="C44" s="37"/>
      <c r="D44" s="49"/>
      <c r="E44" s="49"/>
      <c r="F44" s="50"/>
      <c r="G44" s="51"/>
      <c r="H44" s="51"/>
      <c r="I44" s="51"/>
      <c r="J44" s="51"/>
      <c r="K44" s="51"/>
      <c r="L44" s="12">
        <v>42916</v>
      </c>
    </row>
    <row r="45" spans="2:14" ht="16.350000000000001" customHeight="1">
      <c r="B45" s="135" t="s">
        <v>21</v>
      </c>
      <c r="C45" s="137" t="s">
        <v>22</v>
      </c>
      <c r="D45" s="138"/>
      <c r="E45" s="138"/>
      <c r="F45" s="139"/>
      <c r="G45" s="140" t="s">
        <v>23</v>
      </c>
      <c r="H45" s="140"/>
      <c r="I45" s="140"/>
      <c r="J45" s="140"/>
      <c r="K45" s="140" t="s">
        <v>24</v>
      </c>
      <c r="L45" s="141"/>
    </row>
    <row r="46" spans="2:14" ht="15.75" customHeight="1">
      <c r="B46" s="136"/>
      <c r="C46" s="18" t="s">
        <v>30</v>
      </c>
      <c r="D46" s="83" t="s">
        <v>46</v>
      </c>
      <c r="E46" s="84"/>
      <c r="F46" s="85"/>
      <c r="G46" s="142"/>
      <c r="H46" s="143"/>
      <c r="I46" s="143"/>
      <c r="J46" s="144"/>
      <c r="K46" s="89"/>
      <c r="L46" s="90"/>
    </row>
    <row r="47" spans="2:14" ht="15.75" customHeight="1">
      <c r="B47" s="136"/>
      <c r="C47" s="18" t="s">
        <v>31</v>
      </c>
      <c r="D47" s="83" t="s">
        <v>33</v>
      </c>
      <c r="E47" s="84"/>
      <c r="F47" s="85"/>
      <c r="G47" s="142"/>
      <c r="H47" s="143"/>
      <c r="I47" s="143"/>
      <c r="J47" s="144"/>
      <c r="K47" s="86"/>
      <c r="L47" s="145"/>
    </row>
    <row r="48" spans="2:14" ht="15.75" customHeight="1">
      <c r="B48" s="136"/>
      <c r="C48" s="18" t="s">
        <v>32</v>
      </c>
      <c r="D48" s="83" t="s">
        <v>25</v>
      </c>
      <c r="E48" s="84"/>
      <c r="F48" s="85"/>
      <c r="G48" s="142"/>
      <c r="H48" s="143"/>
      <c r="I48" s="143"/>
      <c r="J48" s="144"/>
      <c r="K48" s="86"/>
      <c r="L48" s="145"/>
    </row>
    <row r="49" spans="2:12" ht="15.75" customHeight="1">
      <c r="B49" s="136"/>
      <c r="C49" s="18" t="s">
        <v>47</v>
      </c>
      <c r="D49" s="83" t="s">
        <v>34</v>
      </c>
      <c r="E49" s="84"/>
      <c r="F49" s="85"/>
      <c r="G49" s="86"/>
      <c r="H49" s="87"/>
      <c r="I49" s="87"/>
      <c r="J49" s="88"/>
      <c r="K49" s="89"/>
      <c r="L49" s="90"/>
    </row>
    <row r="50" spans="2:12" ht="15.75" customHeight="1" thickBot="1">
      <c r="B50" s="136"/>
      <c r="C50" s="52" t="s">
        <v>90</v>
      </c>
      <c r="D50" s="91" t="s">
        <v>26</v>
      </c>
      <c r="E50" s="92"/>
      <c r="F50" s="93"/>
      <c r="G50" s="94"/>
      <c r="H50" s="95"/>
      <c r="I50" s="95"/>
      <c r="J50" s="96"/>
      <c r="K50" s="97"/>
      <c r="L50" s="98"/>
    </row>
    <row r="51" spans="2:12" ht="3" customHeight="1" thickBot="1">
      <c r="B51" s="19"/>
      <c r="C51" s="19"/>
      <c r="D51" s="20"/>
      <c r="E51" s="20"/>
      <c r="F51" s="20"/>
      <c r="G51" s="20"/>
      <c r="H51" s="21"/>
      <c r="I51" s="79"/>
      <c r="J51" s="80"/>
      <c r="K51" s="81"/>
      <c r="L51" s="82"/>
    </row>
    <row r="53" spans="2:12">
      <c r="C53" s="60"/>
    </row>
  </sheetData>
  <mergeCells count="109">
    <mergeCell ref="I18:J18"/>
    <mergeCell ref="C11:F11"/>
    <mergeCell ref="G11:L11"/>
    <mergeCell ref="C12:L12"/>
    <mergeCell ref="C17:H17"/>
    <mergeCell ref="I17:L17"/>
    <mergeCell ref="I22:J22"/>
    <mergeCell ref="K22:L22"/>
    <mergeCell ref="G22:H22"/>
    <mergeCell ref="C21:F21"/>
    <mergeCell ref="C22:F22"/>
    <mergeCell ref="K21:L21"/>
    <mergeCell ref="G21:H21"/>
    <mergeCell ref="C10:F10"/>
    <mergeCell ref="G10:L10"/>
    <mergeCell ref="B1:L1"/>
    <mergeCell ref="B3:C3"/>
    <mergeCell ref="D3:E3"/>
    <mergeCell ref="D5:F5"/>
    <mergeCell ref="G5:H5"/>
    <mergeCell ref="I5:L5"/>
    <mergeCell ref="C7:E7"/>
    <mergeCell ref="C8:F8"/>
    <mergeCell ref="G8:L8"/>
    <mergeCell ref="C9:F9"/>
    <mergeCell ref="G3:H3"/>
    <mergeCell ref="I3:L3"/>
    <mergeCell ref="C13:L13"/>
    <mergeCell ref="C14:L14"/>
    <mergeCell ref="B16:B33"/>
    <mergeCell ref="C16:L16"/>
    <mergeCell ref="I29:J29"/>
    <mergeCell ref="K29:L29"/>
    <mergeCell ref="D25:H25"/>
    <mergeCell ref="I25:J25"/>
    <mergeCell ref="I28:J28"/>
    <mergeCell ref="K28:L28"/>
    <mergeCell ref="K18:L18"/>
    <mergeCell ref="C19:H19"/>
    <mergeCell ref="I19:J19"/>
    <mergeCell ref="K19:L19"/>
    <mergeCell ref="K25:L25"/>
    <mergeCell ref="D26:H26"/>
    <mergeCell ref="I26:J26"/>
    <mergeCell ref="K26:L26"/>
    <mergeCell ref="I24:L24"/>
    <mergeCell ref="G20:H20"/>
    <mergeCell ref="I20:J20"/>
    <mergeCell ref="K20:L20"/>
    <mergeCell ref="C18:D18"/>
    <mergeCell ref="E18:H18"/>
    <mergeCell ref="K38:L38"/>
    <mergeCell ref="D28:H28"/>
    <mergeCell ref="D29:H29"/>
    <mergeCell ref="I31:J31"/>
    <mergeCell ref="K31:L31"/>
    <mergeCell ref="I30:J30"/>
    <mergeCell ref="K30:L30"/>
    <mergeCell ref="C31:H31"/>
    <mergeCell ref="C33:D33"/>
    <mergeCell ref="E33:L33"/>
    <mergeCell ref="C36:D36"/>
    <mergeCell ref="E36:L36"/>
    <mergeCell ref="B45:B50"/>
    <mergeCell ref="C45:F45"/>
    <mergeCell ref="G45:J45"/>
    <mergeCell ref="K45:L45"/>
    <mergeCell ref="D46:F46"/>
    <mergeCell ref="G46:J46"/>
    <mergeCell ref="K46:L46"/>
    <mergeCell ref="D48:F48"/>
    <mergeCell ref="G48:J48"/>
    <mergeCell ref="K48:L48"/>
    <mergeCell ref="D47:F47"/>
    <mergeCell ref="G47:J47"/>
    <mergeCell ref="K47:L47"/>
    <mergeCell ref="B35:B44"/>
    <mergeCell ref="C15:L15"/>
    <mergeCell ref="C23:L23"/>
    <mergeCell ref="I32:J32"/>
    <mergeCell ref="K32:L32"/>
    <mergeCell ref="C35:E35"/>
    <mergeCell ref="H37:I37"/>
    <mergeCell ref="K37:L37"/>
    <mergeCell ref="C42:D42"/>
    <mergeCell ref="E42:L42"/>
    <mergeCell ref="C43:D43"/>
    <mergeCell ref="E43:L43"/>
    <mergeCell ref="D30:H30"/>
    <mergeCell ref="D27:H27"/>
    <mergeCell ref="I27:J27"/>
    <mergeCell ref="K27:L27"/>
    <mergeCell ref="C39:F39"/>
    <mergeCell ref="H39:I39"/>
    <mergeCell ref="K39:L39"/>
    <mergeCell ref="E38:F38"/>
    <mergeCell ref="C40:F40"/>
    <mergeCell ref="H40:I40"/>
    <mergeCell ref="K40:L40"/>
    <mergeCell ref="H38:I38"/>
    <mergeCell ref="I51:J51"/>
    <mergeCell ref="K51:L51"/>
    <mergeCell ref="D49:F49"/>
    <mergeCell ref="G49:J49"/>
    <mergeCell ref="K49:L49"/>
    <mergeCell ref="D50:F50"/>
    <mergeCell ref="G50:J50"/>
    <mergeCell ref="K50:L50"/>
    <mergeCell ref="I41:J41"/>
  </mergeCells>
  <conditionalFormatting sqref="C23">
    <cfRule type="expression" dxfId="11" priority="5">
      <formula>#REF!=#REF!</formula>
    </cfRule>
  </conditionalFormatting>
  <conditionalFormatting sqref="C34 G34:I34 L34">
    <cfRule type="expression" dxfId="10" priority="23">
      <formula>#REF!=#REF!</formula>
    </cfRule>
  </conditionalFormatting>
  <conditionalFormatting sqref="C44 G44:I44 L44">
    <cfRule type="expression" dxfId="9" priority="9">
      <formula>#REF!=#REF!</formula>
    </cfRule>
  </conditionalFormatting>
  <conditionalFormatting sqref="C33:D33">
    <cfRule type="expression" dxfId="8" priority="7">
      <formula>OR($I$31&lt;0, $K$31&lt;0)</formula>
    </cfRule>
  </conditionalFormatting>
  <conditionalFormatting sqref="C41:I41 K41:L41">
    <cfRule type="expression" dxfId="7" priority="3">
      <formula>$H$40=$K$40</formula>
    </cfRule>
  </conditionalFormatting>
  <conditionalFormatting sqref="D3 D5 G8:G11 C12:C13 C14:L14 C15 G35:I35 K35:L35 G37:G38 G39:H40 K39:K40">
    <cfRule type="expression" dxfId="6" priority="26" stopIfTrue="1">
      <formula>#REF!=#REF!</formula>
    </cfRule>
  </conditionalFormatting>
  <conditionalFormatting sqref="E6:J6">
    <cfRule type="expression" dxfId="5" priority="24">
      <formula>#REF!=#REF!</formula>
    </cfRule>
  </conditionalFormatting>
  <conditionalFormatting sqref="I18:I19">
    <cfRule type="expression" dxfId="4" priority="19">
      <formula>#REF!=#REF!</formula>
    </cfRule>
  </conditionalFormatting>
  <conditionalFormatting sqref="I25:I31">
    <cfRule type="expression" dxfId="3" priority="11">
      <formula>#REF!=#REF!</formula>
    </cfRule>
  </conditionalFormatting>
  <conditionalFormatting sqref="K18:K22">
    <cfRule type="expression" dxfId="2" priority="6">
      <formula>#REF!=#REF!</formula>
    </cfRule>
  </conditionalFormatting>
  <conditionalFormatting sqref="K25:K31">
    <cfRule type="expression" dxfId="1" priority="8">
      <formula>#REF!=#REF!</formula>
    </cfRule>
  </conditionalFormatting>
  <conditionalFormatting sqref="M6">
    <cfRule type="expression" dxfId="0" priority="25">
      <formula>#REF!=#REF!</formula>
    </cfRule>
  </conditionalFormatting>
  <pageMargins left="0.25" right="0.25" top="0.75" bottom="0.75" header="0.3" footer="0.3"/>
  <pageSetup scale="90" orientation="portrait" r:id="rId1"/>
  <ignoredErrors>
    <ignoredError sqref="F37 E38" unlockedFormula="1"/>
    <ignoredError sqref="I41" evalError="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486833</xdr:colOff>
                    <xdr:row>33</xdr:row>
                    <xdr:rowOff>38100</xdr:rowOff>
                  </from>
                  <to>
                    <xdr:col>6</xdr:col>
                    <xdr:colOff>334433</xdr:colOff>
                    <xdr:row>35</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563033</xdr:colOff>
                    <xdr:row>34</xdr:row>
                    <xdr:rowOff>29633</xdr:rowOff>
                  </from>
                  <to>
                    <xdr:col>9</xdr:col>
                    <xdr:colOff>258233</xdr:colOff>
                    <xdr:row>35</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182033</xdr:colOff>
                    <xdr:row>34</xdr:row>
                    <xdr:rowOff>29633</xdr:rowOff>
                  </from>
                  <to>
                    <xdr:col>11</xdr:col>
                    <xdr:colOff>190500</xdr:colOff>
                    <xdr:row>35</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0</xdr:colOff>
                    <xdr:row>7</xdr:row>
                    <xdr:rowOff>29633</xdr:rowOff>
                  </from>
                  <to>
                    <xdr:col>3</xdr:col>
                    <xdr:colOff>867833</xdr:colOff>
                    <xdr:row>7</xdr:row>
                    <xdr:rowOff>296333</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0</xdr:colOff>
                    <xdr:row>7</xdr:row>
                    <xdr:rowOff>266700</xdr:rowOff>
                  </from>
                  <to>
                    <xdr:col>3</xdr:col>
                    <xdr:colOff>410633</xdr:colOff>
                    <xdr:row>9</xdr:row>
                    <xdr:rowOff>29633</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0</xdr:colOff>
                    <xdr:row>8</xdr:row>
                    <xdr:rowOff>266700</xdr:rowOff>
                  </from>
                  <to>
                    <xdr:col>3</xdr:col>
                    <xdr:colOff>723900</xdr:colOff>
                    <xdr:row>10</xdr:row>
                    <xdr:rowOff>29633</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715433</xdr:colOff>
                    <xdr:row>7</xdr:row>
                    <xdr:rowOff>29633</xdr:rowOff>
                  </from>
                  <to>
                    <xdr:col>8</xdr:col>
                    <xdr:colOff>29633</xdr:colOff>
                    <xdr:row>7</xdr:row>
                    <xdr:rowOff>296333</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0</xdr:colOff>
                    <xdr:row>10</xdr:row>
                    <xdr:rowOff>29633</xdr:rowOff>
                  </from>
                  <to>
                    <xdr:col>3</xdr:col>
                    <xdr:colOff>914400</xdr:colOff>
                    <xdr:row>11</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29633</xdr:colOff>
                    <xdr:row>10</xdr:row>
                    <xdr:rowOff>29633</xdr:rowOff>
                  </from>
                  <to>
                    <xdr:col>8</xdr:col>
                    <xdr:colOff>114300</xdr:colOff>
                    <xdr:row>10</xdr:row>
                    <xdr:rowOff>296333</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xdr:col>
                    <xdr:colOff>29633</xdr:colOff>
                    <xdr:row>9</xdr:row>
                    <xdr:rowOff>29633</xdr:rowOff>
                  </from>
                  <to>
                    <xdr:col>7</xdr:col>
                    <xdr:colOff>152400</xdr:colOff>
                    <xdr:row>10</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ltText="In Range Progression (IRP)/MPP Equity Increase">
                <anchor moveWithCells="1">
                  <from>
                    <xdr:col>6</xdr:col>
                    <xdr:colOff>29633</xdr:colOff>
                    <xdr:row>8</xdr:row>
                    <xdr:rowOff>29633</xdr:rowOff>
                  </from>
                  <to>
                    <xdr:col>11</xdr:col>
                    <xdr:colOff>563033</xdr:colOff>
                    <xdr:row>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B1570-37A4-4914-BB10-0084853C6CE0}">
  <dimension ref="A3:C53"/>
  <sheetViews>
    <sheetView showGridLines="0" topLeftCell="A29" zoomScaleNormal="100" workbookViewId="0">
      <selection activeCell="B53" sqref="B53:C53"/>
    </sheetView>
  </sheetViews>
  <sheetFormatPr defaultColWidth="8.609375" defaultRowHeight="15.7"/>
  <cols>
    <col min="1" max="2" width="8.609375" style="64"/>
    <col min="3" max="3" width="119.109375" style="64" bestFit="1" customWidth="1"/>
    <col min="4" max="4" width="8.609375" style="64"/>
    <col min="5" max="5" width="21.609375" style="64" customWidth="1"/>
    <col min="6" max="16384" width="8.609375" style="64"/>
  </cols>
  <sheetData>
    <row r="3" spans="1:3" ht="17.7">
      <c r="A3" s="76"/>
      <c r="B3" s="242" t="s">
        <v>77</v>
      </c>
      <c r="C3" s="242"/>
    </row>
    <row r="4" spans="1:3" ht="17.7">
      <c r="B4" s="242" t="s">
        <v>76</v>
      </c>
      <c r="C4" s="242"/>
    </row>
    <row r="5" spans="1:3" ht="17.350000000000001">
      <c r="C5" s="75"/>
    </row>
    <row r="6" spans="1:3">
      <c r="B6" s="238" t="s">
        <v>75</v>
      </c>
      <c r="C6" s="238"/>
    </row>
    <row r="7" spans="1:3" ht="24.6" customHeight="1">
      <c r="B7" s="239" t="s">
        <v>74</v>
      </c>
      <c r="C7" s="239"/>
    </row>
    <row r="8" spans="1:3">
      <c r="B8" s="74"/>
      <c r="C8" s="73"/>
    </row>
    <row r="9" spans="1:3">
      <c r="B9" s="68"/>
      <c r="C9" s="66" t="s">
        <v>73</v>
      </c>
    </row>
    <row r="10" spans="1:3" ht="57.6" customHeight="1">
      <c r="B10" s="68"/>
      <c r="C10" s="66" t="s">
        <v>72</v>
      </c>
    </row>
    <row r="11" spans="1:3" ht="75">
      <c r="B11" s="68"/>
      <c r="C11" s="66" t="s">
        <v>71</v>
      </c>
    </row>
    <row r="12" spans="1:3" ht="57.6" customHeight="1">
      <c r="B12" s="68"/>
      <c r="C12" s="66" t="s">
        <v>70</v>
      </c>
    </row>
    <row r="13" spans="1:3">
      <c r="B13" s="68"/>
      <c r="C13" s="66"/>
    </row>
    <row r="14" spans="1:3" ht="57.6" customHeight="1">
      <c r="B14" s="239" t="s">
        <v>69</v>
      </c>
      <c r="C14" s="239"/>
    </row>
    <row r="15" spans="1:3">
      <c r="B15" s="240"/>
      <c r="C15" s="241"/>
    </row>
    <row r="16" spans="1:3">
      <c r="B16" s="238" t="s">
        <v>68</v>
      </c>
      <c r="C16" s="238"/>
    </row>
    <row r="17" spans="2:3" ht="41.1" customHeight="1">
      <c r="B17" s="239" t="s">
        <v>67</v>
      </c>
      <c r="C17" s="239"/>
    </row>
    <row r="18" spans="2:3" ht="59.45" customHeight="1">
      <c r="B18" s="239" t="s">
        <v>66</v>
      </c>
      <c r="C18" s="239"/>
    </row>
    <row r="19" spans="2:3" ht="71.849999999999994" customHeight="1">
      <c r="B19" s="239" t="s">
        <v>65</v>
      </c>
      <c r="C19" s="239"/>
    </row>
    <row r="20" spans="2:3" ht="43.35" customHeight="1">
      <c r="B20" s="239" t="s">
        <v>64</v>
      </c>
      <c r="C20" s="239"/>
    </row>
    <row r="21" spans="2:3">
      <c r="B21" s="70"/>
      <c r="C21" s="69"/>
    </row>
    <row r="22" spans="2:3" ht="77.099999999999994" customHeight="1">
      <c r="B22" s="68"/>
      <c r="C22" s="66" t="s">
        <v>63</v>
      </c>
    </row>
    <row r="23" spans="2:3">
      <c r="B23" s="67"/>
      <c r="C23" s="65"/>
    </row>
    <row r="24" spans="2:3">
      <c r="B24" s="243"/>
      <c r="C24" s="244"/>
    </row>
    <row r="25" spans="2:3">
      <c r="B25" s="238" t="s">
        <v>62</v>
      </c>
      <c r="C25" s="238"/>
    </row>
    <row r="26" spans="2:3" ht="27.6" customHeight="1">
      <c r="B26" s="239" t="s">
        <v>61</v>
      </c>
      <c r="C26" s="239"/>
    </row>
    <row r="27" spans="2:3" ht="21.6" customHeight="1">
      <c r="B27" s="70"/>
      <c r="C27" s="69"/>
    </row>
    <row r="28" spans="2:3" ht="80.099999999999994" customHeight="1">
      <c r="B28" s="68"/>
      <c r="C28" s="66" t="s">
        <v>60</v>
      </c>
    </row>
    <row r="29" spans="2:3" ht="45.6" customHeight="1">
      <c r="B29" s="68"/>
      <c r="C29" s="66" t="s">
        <v>59</v>
      </c>
    </row>
    <row r="30" spans="2:3" ht="39" customHeight="1">
      <c r="B30" s="68"/>
      <c r="C30" s="66" t="s">
        <v>78</v>
      </c>
    </row>
    <row r="31" spans="2:3">
      <c r="B31" s="67"/>
      <c r="C31" s="65"/>
    </row>
    <row r="32" spans="2:3" ht="15.6" customHeight="1">
      <c r="B32" s="72"/>
      <c r="C32" s="71"/>
    </row>
    <row r="33" spans="2:3">
      <c r="B33" s="234" t="s">
        <v>58</v>
      </c>
      <c r="C33" s="235"/>
    </row>
    <row r="34" spans="2:3" ht="51" customHeight="1">
      <c r="B34" s="232" t="s">
        <v>57</v>
      </c>
      <c r="C34" s="233"/>
    </row>
    <row r="35" spans="2:3" ht="29.45" customHeight="1">
      <c r="B35" s="232" t="s">
        <v>56</v>
      </c>
      <c r="C35" s="233"/>
    </row>
    <row r="36" spans="2:3">
      <c r="B36" s="70"/>
      <c r="C36" s="69"/>
    </row>
    <row r="37" spans="2:3">
      <c r="B37" s="68"/>
      <c r="C37" s="66" t="s">
        <v>55</v>
      </c>
    </row>
    <row r="38" spans="2:3" ht="30">
      <c r="B38" s="68"/>
      <c r="C38" s="66" t="s">
        <v>54</v>
      </c>
    </row>
    <row r="39" spans="2:3">
      <c r="B39" s="67"/>
      <c r="C39" s="65"/>
    </row>
    <row r="40" spans="2:3" ht="15.6" customHeight="1">
      <c r="B40" s="72"/>
      <c r="C40" s="71"/>
    </row>
    <row r="41" spans="2:3">
      <c r="B41" s="234" t="s">
        <v>81</v>
      </c>
      <c r="C41" s="235"/>
    </row>
    <row r="42" spans="2:3" ht="18" customHeight="1">
      <c r="B42" s="232" t="s">
        <v>86</v>
      </c>
      <c r="C42" s="233"/>
    </row>
    <row r="43" spans="2:3" ht="18" customHeight="1">
      <c r="B43" s="232" t="s">
        <v>79</v>
      </c>
      <c r="C43" s="233"/>
    </row>
    <row r="44" spans="2:3" ht="18" customHeight="1">
      <c r="B44" s="232" t="s">
        <v>87</v>
      </c>
      <c r="C44" s="233"/>
    </row>
    <row r="45" spans="2:3" ht="18" customHeight="1">
      <c r="B45" s="232" t="s">
        <v>80</v>
      </c>
      <c r="C45" s="233"/>
    </row>
    <row r="46" spans="2:3" ht="18" customHeight="1">
      <c r="B46" s="232" t="s">
        <v>93</v>
      </c>
      <c r="C46" s="233"/>
    </row>
    <row r="47" spans="2:3" ht="15.6" customHeight="1">
      <c r="B47" s="72"/>
      <c r="C47" s="71"/>
    </row>
    <row r="48" spans="2:3">
      <c r="B48" s="234" t="s">
        <v>85</v>
      </c>
      <c r="C48" s="235"/>
    </row>
    <row r="49" spans="2:3" ht="18" customHeight="1">
      <c r="B49" s="236" t="s">
        <v>83</v>
      </c>
      <c r="C49" s="237"/>
    </row>
    <row r="50" spans="2:3" ht="18" customHeight="1">
      <c r="B50" s="232" t="s">
        <v>82</v>
      </c>
      <c r="C50" s="233"/>
    </row>
    <row r="51" spans="2:3" ht="18" customHeight="1">
      <c r="B51" s="232" t="s">
        <v>84</v>
      </c>
      <c r="C51" s="233"/>
    </row>
    <row r="52" spans="2:3" ht="18" customHeight="1">
      <c r="B52" s="232" t="s">
        <v>88</v>
      </c>
      <c r="C52" s="233"/>
    </row>
    <row r="53" spans="2:3" ht="18" customHeight="1">
      <c r="B53" s="232" t="s">
        <v>89</v>
      </c>
      <c r="C53" s="233"/>
    </row>
  </sheetData>
  <mergeCells count="29">
    <mergeCell ref="B25:C25"/>
    <mergeCell ref="B26:C26"/>
    <mergeCell ref="B15:C15"/>
    <mergeCell ref="B20:C20"/>
    <mergeCell ref="B3:C3"/>
    <mergeCell ref="B4:C4"/>
    <mergeCell ref="B6:C6"/>
    <mergeCell ref="B7:C7"/>
    <mergeCell ref="B14:C14"/>
    <mergeCell ref="B24:C24"/>
    <mergeCell ref="B16:C16"/>
    <mergeCell ref="B17:C17"/>
    <mergeCell ref="B18:C18"/>
    <mergeCell ref="B19:C19"/>
    <mergeCell ref="B41:C41"/>
    <mergeCell ref="B42:C42"/>
    <mergeCell ref="B43:C43"/>
    <mergeCell ref="B44:C44"/>
    <mergeCell ref="B33:C33"/>
    <mergeCell ref="B34:C34"/>
    <mergeCell ref="B35:C35"/>
    <mergeCell ref="B53:C53"/>
    <mergeCell ref="B45:C45"/>
    <mergeCell ref="B46:C46"/>
    <mergeCell ref="B50:C50"/>
    <mergeCell ref="B51:C51"/>
    <mergeCell ref="B52:C52"/>
    <mergeCell ref="B48:C48"/>
    <mergeCell ref="B49:C4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PAR Form</vt:lpstr>
      <vt:lpstr>Instructions</vt:lpstr>
      <vt:lpstr>'PAR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Brown, Amy</cp:lastModifiedBy>
  <cp:lastPrinted>2023-01-24T22:17:07Z</cp:lastPrinted>
  <dcterms:created xsi:type="dcterms:W3CDTF">2022-11-01T22:37:34Z</dcterms:created>
  <dcterms:modified xsi:type="dcterms:W3CDTF">2024-04-26T19:50:19Z</dcterms:modified>
</cp:coreProperties>
</file>